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5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6.xml" ContentType="application/vnd.openxmlformats-officedocument.drawing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ormunds\Desktop\Majas lapai\"/>
    </mc:Choice>
  </mc:AlternateContent>
  <xr:revisionPtr revIDLastSave="0" documentId="13_ncr:1_{76298DE1-1126-4BC5-B2D7-22C030F45AF3}" xr6:coauthVersionLast="47" xr6:coauthVersionMax="47" xr10:uidLastSave="{00000000-0000-0000-0000-000000000000}"/>
  <bookViews>
    <workbookView xWindow="5160" yWindow="2568" windowWidth="17664" windowHeight="9792" activeTab="3" xr2:uid="{65BA0C85-F923-4821-BDC0-9DBBE0000414}"/>
  </bookViews>
  <sheets>
    <sheet name="4 mēneši- kopā" sheetId="1" r:id="rId1"/>
    <sheet name="4 mēneši san.klc." sheetId="2" r:id="rId2"/>
    <sheet name="4 mēneši caurm.klc" sheetId="7" r:id="rId3"/>
    <sheet name="aprīlī kopā" sheetId="8" r:id="rId4"/>
    <sheet name="aprīlī san.klc" sheetId="9" r:id="rId5"/>
    <sheet name="aprīlī caurm.klc." sheetId="10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7" i="10" l="1"/>
  <c r="P7" i="10"/>
  <c r="O7" i="10"/>
  <c r="N7" i="10"/>
  <c r="K7" i="10"/>
  <c r="J7" i="10"/>
  <c r="I7" i="10"/>
  <c r="H7" i="10"/>
  <c r="E8" i="10"/>
  <c r="D8" i="10"/>
  <c r="C8" i="10"/>
  <c r="B8" i="10"/>
  <c r="Q7" i="9"/>
  <c r="P7" i="9"/>
  <c r="O7" i="9"/>
  <c r="N7" i="9"/>
  <c r="K7" i="9"/>
  <c r="J7" i="9"/>
  <c r="I7" i="9"/>
  <c r="H7" i="9"/>
  <c r="E8" i="9"/>
  <c r="D8" i="9"/>
  <c r="C8" i="9"/>
  <c r="B8" i="9"/>
  <c r="Q7" i="8"/>
  <c r="P7" i="8"/>
  <c r="O7" i="8"/>
  <c r="N7" i="8"/>
  <c r="K7" i="8"/>
  <c r="J7" i="8"/>
  <c r="I7" i="8"/>
  <c r="H7" i="8"/>
  <c r="E8" i="8"/>
  <c r="D8" i="8"/>
  <c r="C8" i="8"/>
  <c r="B8" i="8"/>
  <c r="Q7" i="7"/>
  <c r="P7" i="7"/>
  <c r="O7" i="7"/>
  <c r="N7" i="7"/>
  <c r="K7" i="7"/>
  <c r="J7" i="7"/>
  <c r="I7" i="7"/>
  <c r="H7" i="7"/>
  <c r="E8" i="7"/>
  <c r="D8" i="7"/>
  <c r="C8" i="7"/>
  <c r="B8" i="7"/>
  <c r="Q7" i="2"/>
  <c r="P7" i="2"/>
  <c r="O7" i="2"/>
  <c r="N7" i="2"/>
  <c r="K7" i="2"/>
  <c r="J7" i="2"/>
  <c r="I7" i="2"/>
  <c r="H7" i="2"/>
  <c r="E8" i="2"/>
  <c r="D8" i="2"/>
  <c r="C8" i="2"/>
  <c r="B8" i="2"/>
  <c r="Q8" i="1"/>
  <c r="P8" i="1"/>
  <c r="O8" i="1"/>
  <c r="N8" i="1"/>
  <c r="K8" i="1"/>
  <c r="J8" i="1"/>
  <c r="I8" i="1"/>
  <c r="H8" i="1"/>
  <c r="E8" i="1"/>
  <c r="D8" i="1"/>
  <c r="C8" i="1"/>
  <c r="B8" i="1"/>
</calcChain>
</file>

<file path=xl/sharedStrings.xml><?xml version="1.0" encoding="utf-8"?>
<sst xmlns="http://schemas.openxmlformats.org/spreadsheetml/2006/main" count="36" uniqueCount="36">
  <si>
    <t>no gada sākuma, cirsmu platības, ha</t>
  </si>
  <si>
    <t>no gada sākuma cirsmu apjoms, m3</t>
  </si>
  <si>
    <t>no gada sākuma, cirsmas, gab.</t>
  </si>
  <si>
    <t>no gada sākuma kailcirtes pēc caurmēra, platības, ha</t>
  </si>
  <si>
    <t>no gada sākuma kailcirtes pēc caurmēra, cirsmas, gab</t>
  </si>
  <si>
    <t>no gada sākuma kailcirtes pēc caurmēra, apjomi, m3</t>
  </si>
  <si>
    <t>no gada sākuma vienlaidus cirte pēc VMD sanitārā atzinuma, cirsmas, gab</t>
  </si>
  <si>
    <t>no gada sākuma vienlaidus cirte pēc VMD sanitārā atzinuma, platības, ha</t>
  </si>
  <si>
    <t>no gada sākuma vienlaidus cirte pēc VMD sanitārā atzinuma, apjomi, m3</t>
  </si>
  <si>
    <t>4 mēnešos, cirsmas, gab</t>
  </si>
  <si>
    <t>4 mēnešos platības, ha</t>
  </si>
  <si>
    <t>4 mēnešos apjomi, m3</t>
  </si>
  <si>
    <t>Aprīlī, cirsmas</t>
  </si>
  <si>
    <t>Aprīlī, platības</t>
  </si>
  <si>
    <t>Aprīlī, apjomi</t>
  </si>
  <si>
    <t>Aprīlī cirsmas, gab</t>
  </si>
  <si>
    <t>Aprīlī, platības, ha</t>
  </si>
  <si>
    <t>Aprīlī, apjomi, m3</t>
  </si>
  <si>
    <t>Aprīlī, sanitārās KLC, gab</t>
  </si>
  <si>
    <t>Aprīlī, sanitārās KLC, platības</t>
  </si>
  <si>
    <t>Aprīlī, sanitārās KLC, apjomi</t>
  </si>
  <si>
    <t>Aprīlī vienlaidus cirte pēc VMD sanitārā atzinuma, cirsmas, gab</t>
  </si>
  <si>
    <t>Aprīlī vienlaidus cirte pēc VMD sanitārā atzinuma, platība, ha</t>
  </si>
  <si>
    <t>Āprīlī vienlaidus cirte pēc VMD sanitārā atzinuma, apjomi, m3</t>
  </si>
  <si>
    <t>Aprīlī, caurmēra KLC, gab</t>
  </si>
  <si>
    <t>Aprīlī, caurmēra KLC platības</t>
  </si>
  <si>
    <t>Aprīlī, caurmēra KLC apjomi</t>
  </si>
  <si>
    <t>Aprīlī kailcirte pēc caurmēra, cirsmas, gab</t>
  </si>
  <si>
    <t>Aprīlī kailcirte pēc caurmēra, platība, ha</t>
  </si>
  <si>
    <t>Aprīlī kailcirte pēc caurmēra, apjomi, m3</t>
  </si>
  <si>
    <t>4 mēnešos sanitāro KLC cirsmas, gab</t>
  </si>
  <si>
    <t>4 mēnešos sanitāro KLC platības, ha</t>
  </si>
  <si>
    <t>4 mēnešos sanitāro KLC apjomi, m3</t>
  </si>
  <si>
    <t>4 mēnešos caurmēra KLC, gab</t>
  </si>
  <si>
    <t>4 mēnešos caurmēra KLC platības, ha</t>
  </si>
  <si>
    <t>4 mēnešos caurmēra KLC apjomi, m3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</si>
</sst>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v-LV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'4 mēneši- kopā'!$G$8</c:f>
              <c:strCache>
                <c:ptCount val="1"/>
                <c:pt idx="0">
                  <c:v>no gada sākuma, cirsmu platības, ha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'4 mēneši- kopā'!$H$7:$K$7</c:f>
              <c:numCache>
                <c:formatCode>General</c:formatCode>
                <c:ptCount val="4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</c:numCache>
            </c:numRef>
          </c:cat>
          <c:val>
            <c:numRef>
              <c:f>'4 mēneši- kopā'!$H$8:$K$8</c:f>
              <c:numCache>
                <c:formatCode>General</c:formatCode>
                <c:ptCount val="4"/>
                <c:pt idx="0">
                  <c:v>63243</c:v>
                </c:pt>
                <c:pt idx="1">
                  <c:v>46079</c:v>
                </c:pt>
                <c:pt idx="2">
                  <c:v>69327</c:v>
                </c:pt>
                <c:pt idx="3">
                  <c:v>39994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FC-4793-805E-5C3CDA9802D7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997382703"/>
        <c:axId val="1997386447"/>
      </c:lineChart>
      <c:catAx>
        <c:axId val="19973827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1997386447"/>
        <c:crosses val="autoZero"/>
        <c:auto val="1"/>
        <c:lblAlgn val="ctr"/>
        <c:lblOffset val="100"/>
        <c:noMultiLvlLbl val="0"/>
      </c:catAx>
      <c:valAx>
        <c:axId val="1997386447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99738270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v-LV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'aprīlī kopā'!$M$7</c:f>
              <c:strCache>
                <c:ptCount val="1"/>
                <c:pt idx="0">
                  <c:v>Aprīlī, apjomi, m3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'aprīlī kopā'!$N$6:$Q$6</c:f>
              <c:numCache>
                <c:formatCode>General</c:formatCode>
                <c:ptCount val="4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</c:numCache>
            </c:numRef>
          </c:cat>
          <c:val>
            <c:numRef>
              <c:f>'aprīlī kopā'!$N$7:$Q$7</c:f>
              <c:numCache>
                <c:formatCode>General</c:formatCode>
                <c:ptCount val="4"/>
                <c:pt idx="0">
                  <c:v>969227</c:v>
                </c:pt>
                <c:pt idx="1">
                  <c:v>1029414</c:v>
                </c:pt>
                <c:pt idx="2">
                  <c:v>965901</c:v>
                </c:pt>
                <c:pt idx="3">
                  <c:v>532960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55-4774-AC43-ECF45A5BBA9D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997382703"/>
        <c:axId val="1997386447"/>
      </c:lineChart>
      <c:catAx>
        <c:axId val="19973827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1997386447"/>
        <c:crosses val="autoZero"/>
        <c:auto val="1"/>
        <c:lblAlgn val="ctr"/>
        <c:lblOffset val="100"/>
        <c:noMultiLvlLbl val="0"/>
      </c:catAx>
      <c:valAx>
        <c:axId val="1997386447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99738270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v-LV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'aprīlī kopā'!$G$7</c:f>
              <c:strCache>
                <c:ptCount val="1"/>
                <c:pt idx="0">
                  <c:v>Aprīlī, platības, ha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'aprīlī kopā'!$H$6:$K$6</c:f>
              <c:numCache>
                <c:formatCode>General</c:formatCode>
                <c:ptCount val="4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</c:numCache>
            </c:numRef>
          </c:cat>
          <c:val>
            <c:numRef>
              <c:f>'aprīlī kopā'!$H$7:$K$7</c:f>
              <c:numCache>
                <c:formatCode>General</c:formatCode>
                <c:ptCount val="4"/>
                <c:pt idx="0">
                  <c:v>18216</c:v>
                </c:pt>
                <c:pt idx="1">
                  <c:v>8074</c:v>
                </c:pt>
                <c:pt idx="2">
                  <c:v>16285</c:v>
                </c:pt>
                <c:pt idx="3">
                  <c:v>4129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43-4E4D-AB91-E55144303DA7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477513039"/>
        <c:axId val="477488079"/>
      </c:lineChart>
      <c:catAx>
        <c:axId val="4775130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477488079"/>
        <c:crosses val="autoZero"/>
        <c:auto val="1"/>
        <c:lblAlgn val="ctr"/>
        <c:lblOffset val="100"/>
        <c:noMultiLvlLbl val="0"/>
      </c:catAx>
      <c:valAx>
        <c:axId val="477488079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47751303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v-LV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'aprīlī kopā'!$A$8</c:f>
              <c:strCache>
                <c:ptCount val="1"/>
                <c:pt idx="0">
                  <c:v>Aprīlī cirsmas, gab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'aprīlī kopā'!$B$7:$E$7</c:f>
              <c:numCache>
                <c:formatCode>General</c:formatCode>
                <c:ptCount val="4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</c:numCache>
            </c:numRef>
          </c:cat>
          <c:val>
            <c:numRef>
              <c:f>'aprīlī kopā'!$B$8:$E$8</c:f>
              <c:numCache>
                <c:formatCode>General</c:formatCode>
                <c:ptCount val="4"/>
                <c:pt idx="0">
                  <c:v>9277</c:v>
                </c:pt>
                <c:pt idx="1">
                  <c:v>6459</c:v>
                </c:pt>
                <c:pt idx="2">
                  <c:v>9533</c:v>
                </c:pt>
                <c:pt idx="3">
                  <c:v>3411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20-4A56-B946-291D0FCAD6A4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447016239"/>
        <c:axId val="447031215"/>
      </c:lineChart>
      <c:catAx>
        <c:axId val="447016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447031215"/>
        <c:crosses val="autoZero"/>
        <c:auto val="1"/>
        <c:lblAlgn val="ctr"/>
        <c:lblOffset val="100"/>
        <c:noMultiLvlLbl val="0"/>
      </c:catAx>
      <c:valAx>
        <c:axId val="447031215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44701623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v-LV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'aprīlī san.klc'!$M$7</c:f>
              <c:strCache>
                <c:ptCount val="1"/>
                <c:pt idx="0">
                  <c:v>Āprīlī vienlaidus cirte pēc VMD sanitārā atzinuma, apjomi, m3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'aprīlī san.klc'!$N$6:$Q$6</c:f>
              <c:numCache>
                <c:formatCode>General</c:formatCode>
                <c:ptCount val="4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</c:numCache>
            </c:numRef>
          </c:cat>
          <c:val>
            <c:numRef>
              <c:f>'aprīlī san.klc'!$N$7:$Q$7</c:f>
              <c:numCache>
                <c:formatCode>General</c:formatCode>
                <c:ptCount val="4"/>
                <c:pt idx="0">
                  <c:v>53200</c:v>
                </c:pt>
                <c:pt idx="1">
                  <c:v>18650</c:v>
                </c:pt>
                <c:pt idx="2">
                  <c:v>60668</c:v>
                </c:pt>
                <c:pt idx="3">
                  <c:v>26323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67-4D39-8167-F21AA3F3DBDF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997382703"/>
        <c:axId val="1997386447"/>
      </c:lineChart>
      <c:catAx>
        <c:axId val="19973827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1997386447"/>
        <c:crosses val="autoZero"/>
        <c:auto val="1"/>
        <c:lblAlgn val="ctr"/>
        <c:lblOffset val="100"/>
        <c:noMultiLvlLbl val="0"/>
      </c:catAx>
      <c:valAx>
        <c:axId val="1997386447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99738270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v-LV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'aprīlī san.klc'!$G$7</c:f>
              <c:strCache>
                <c:ptCount val="1"/>
                <c:pt idx="0">
                  <c:v>Aprīlī vienlaidus cirte pēc VMD sanitārā atzinuma, platība, ha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'aprīlī san.klc'!$H$6:$K$6</c:f>
              <c:numCache>
                <c:formatCode>General</c:formatCode>
                <c:ptCount val="4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</c:numCache>
            </c:numRef>
          </c:cat>
          <c:val>
            <c:numRef>
              <c:f>'aprīlī san.klc'!$H$7:$K$7</c:f>
              <c:numCache>
                <c:formatCode>General</c:formatCode>
                <c:ptCount val="4"/>
                <c:pt idx="0">
                  <c:v>274</c:v>
                </c:pt>
                <c:pt idx="1">
                  <c:v>128</c:v>
                </c:pt>
                <c:pt idx="2">
                  <c:v>315</c:v>
                </c:pt>
                <c:pt idx="3">
                  <c:v>110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D5-4B8C-A9BC-4056808725C2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477513039"/>
        <c:axId val="477488079"/>
      </c:lineChart>
      <c:catAx>
        <c:axId val="4775130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477488079"/>
        <c:crosses val="autoZero"/>
        <c:auto val="1"/>
        <c:lblAlgn val="ctr"/>
        <c:lblOffset val="100"/>
        <c:noMultiLvlLbl val="0"/>
      </c:catAx>
      <c:valAx>
        <c:axId val="477488079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47751303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v-LV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'aprīlī san.klc'!$A$8</c:f>
              <c:strCache>
                <c:ptCount val="1"/>
                <c:pt idx="0">
                  <c:v>Aprīlī vienlaidus cirte pēc VMD sanitārā atzinuma, cirsmas, gab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'aprīlī san.klc'!$B$7:$E$7</c:f>
              <c:numCache>
                <c:formatCode>General</c:formatCode>
                <c:ptCount val="4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</c:numCache>
            </c:numRef>
          </c:cat>
          <c:val>
            <c:numRef>
              <c:f>'aprīlī san.klc'!$B$8:$E$8</c:f>
              <c:numCache>
                <c:formatCode>General</c:formatCode>
                <c:ptCount val="4"/>
                <c:pt idx="0">
                  <c:v>429</c:v>
                </c:pt>
                <c:pt idx="1">
                  <c:v>112</c:v>
                </c:pt>
                <c:pt idx="2">
                  <c:v>425</c:v>
                </c:pt>
                <c:pt idx="3">
                  <c:v>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22-42D3-8D9F-93E516605A1A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447016239"/>
        <c:axId val="447031215"/>
      </c:lineChart>
      <c:catAx>
        <c:axId val="447016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447031215"/>
        <c:crosses val="autoZero"/>
        <c:auto val="1"/>
        <c:lblAlgn val="ctr"/>
        <c:lblOffset val="100"/>
        <c:noMultiLvlLbl val="0"/>
      </c:catAx>
      <c:valAx>
        <c:axId val="447031215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44701623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v-LV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'aprīlī caurm.klc.'!$M$7</c:f>
              <c:strCache>
                <c:ptCount val="1"/>
                <c:pt idx="0">
                  <c:v>Aprīlī kailcirte pēc caurmēra, apjomi, m3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'aprīlī caurm.klc.'!$N$6:$Q$6</c:f>
              <c:numCache>
                <c:formatCode>General</c:formatCode>
                <c:ptCount val="4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</c:numCache>
            </c:numRef>
          </c:cat>
          <c:val>
            <c:numRef>
              <c:f>'aprīlī caurm.klc.'!$N$7:$Q$7</c:f>
              <c:numCache>
                <c:formatCode>General</c:formatCode>
                <c:ptCount val="4"/>
                <c:pt idx="0">
                  <c:v>97544</c:v>
                </c:pt>
                <c:pt idx="1">
                  <c:v>105171</c:v>
                </c:pt>
                <c:pt idx="2">
                  <c:v>89886</c:v>
                </c:pt>
                <c:pt idx="3">
                  <c:v>126840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D7-45E7-9C3A-D6842181559E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997382703"/>
        <c:axId val="1997386447"/>
      </c:lineChart>
      <c:catAx>
        <c:axId val="19973827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1997386447"/>
        <c:crosses val="autoZero"/>
        <c:auto val="1"/>
        <c:lblAlgn val="ctr"/>
        <c:lblOffset val="100"/>
        <c:noMultiLvlLbl val="0"/>
      </c:catAx>
      <c:valAx>
        <c:axId val="1997386447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99738270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v-LV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'aprīlī caurm.klc.'!$G$7</c:f>
              <c:strCache>
                <c:ptCount val="1"/>
                <c:pt idx="0">
                  <c:v>Aprīlī kailcirte pēc caurmēra, platība, ha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'aprīlī caurm.klc.'!$H$6:$K$6</c:f>
              <c:numCache>
                <c:formatCode>General</c:formatCode>
                <c:ptCount val="4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</c:numCache>
            </c:numRef>
          </c:cat>
          <c:val>
            <c:numRef>
              <c:f>'aprīlī caurm.klc.'!$H$7:$K$7</c:f>
              <c:numCache>
                <c:formatCode>General</c:formatCode>
                <c:ptCount val="4"/>
                <c:pt idx="0">
                  <c:v>407</c:v>
                </c:pt>
                <c:pt idx="1">
                  <c:v>425</c:v>
                </c:pt>
                <c:pt idx="2">
                  <c:v>380</c:v>
                </c:pt>
                <c:pt idx="3">
                  <c:v>502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4E-49FD-BA6B-63F9559A0943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477513039"/>
        <c:axId val="477488079"/>
      </c:lineChart>
      <c:catAx>
        <c:axId val="4775130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477488079"/>
        <c:crosses val="autoZero"/>
        <c:auto val="1"/>
        <c:lblAlgn val="ctr"/>
        <c:lblOffset val="100"/>
        <c:noMultiLvlLbl val="0"/>
      </c:catAx>
      <c:valAx>
        <c:axId val="477488079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47751303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v-LV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'aprīlī caurm.klc.'!$A$8</c:f>
              <c:strCache>
                <c:ptCount val="1"/>
                <c:pt idx="0">
                  <c:v>Aprīlī kailcirte pēc caurmēra, cirsmas, gab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'aprīlī caurm.klc.'!$B$7:$E$7</c:f>
              <c:numCache>
                <c:formatCode>General</c:formatCode>
                <c:ptCount val="4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</c:numCache>
            </c:numRef>
          </c:cat>
          <c:val>
            <c:numRef>
              <c:f>'aprīlī caurm.klc.'!$B$8:$E$8</c:f>
              <c:numCache>
                <c:formatCode>General</c:formatCode>
                <c:ptCount val="4"/>
                <c:pt idx="0">
                  <c:v>470</c:v>
                </c:pt>
                <c:pt idx="1">
                  <c:v>541</c:v>
                </c:pt>
                <c:pt idx="2">
                  <c:v>457</c:v>
                </c:pt>
                <c:pt idx="3">
                  <c:v>574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CF-450E-BDDB-3C8333A6F4CF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447016239"/>
        <c:axId val="447031215"/>
      </c:lineChart>
      <c:catAx>
        <c:axId val="447016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447031215"/>
        <c:crosses val="autoZero"/>
        <c:auto val="1"/>
        <c:lblAlgn val="ctr"/>
        <c:lblOffset val="100"/>
        <c:noMultiLvlLbl val="0"/>
      </c:catAx>
      <c:valAx>
        <c:axId val="447031215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44701623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v-LV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'4 mēneši- kopā'!$M$8</c:f>
              <c:strCache>
                <c:ptCount val="1"/>
                <c:pt idx="0">
                  <c:v>no gada sākuma cirsmu apjoms, m3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'4 mēneši- kopā'!$N$7:$Q$7</c:f>
              <c:numCache>
                <c:formatCode>General</c:formatCode>
                <c:ptCount val="4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</c:numCache>
            </c:numRef>
          </c:cat>
          <c:val>
            <c:numRef>
              <c:f>'4 mēneši- kopā'!$N$8:$Q$8</c:f>
              <c:numCache>
                <c:formatCode>General</c:formatCode>
                <c:ptCount val="4"/>
                <c:pt idx="0">
                  <c:v>4822521</c:v>
                </c:pt>
                <c:pt idx="1">
                  <c:v>5401985</c:v>
                </c:pt>
                <c:pt idx="2">
                  <c:v>5211992</c:v>
                </c:pt>
                <c:pt idx="3">
                  <c:v>4357054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47-4313-9D2B-D3C1FB3DF434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477513039"/>
        <c:axId val="477488079"/>
      </c:lineChart>
      <c:catAx>
        <c:axId val="4775130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477488079"/>
        <c:crosses val="autoZero"/>
        <c:auto val="1"/>
        <c:lblAlgn val="ctr"/>
        <c:lblOffset val="100"/>
        <c:noMultiLvlLbl val="0"/>
      </c:catAx>
      <c:valAx>
        <c:axId val="477488079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47751303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v-LV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'4 mēneši- kopā'!$A$8</c:f>
              <c:strCache>
                <c:ptCount val="1"/>
                <c:pt idx="0">
                  <c:v>no gada sākuma, cirsmas, gab.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'4 mēneši- kopā'!$B$7:$E$7</c:f>
              <c:numCache>
                <c:formatCode>General</c:formatCode>
                <c:ptCount val="4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</c:numCache>
            </c:numRef>
          </c:cat>
          <c:val>
            <c:numRef>
              <c:f>'4 mēneši- kopā'!$B$8:$E$8</c:f>
              <c:numCache>
                <c:formatCode>General</c:formatCode>
                <c:ptCount val="4"/>
                <c:pt idx="0">
                  <c:v>40625</c:v>
                </c:pt>
                <c:pt idx="1">
                  <c:v>35505</c:v>
                </c:pt>
                <c:pt idx="2">
                  <c:v>45678</c:v>
                </c:pt>
                <c:pt idx="3">
                  <c:v>29766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C2-4CF7-809E-DBDA727159FB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997383119"/>
        <c:axId val="1997385199"/>
      </c:lineChart>
      <c:catAx>
        <c:axId val="19973831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1997385199"/>
        <c:crosses val="autoZero"/>
        <c:auto val="1"/>
        <c:lblAlgn val="ctr"/>
        <c:lblOffset val="100"/>
        <c:noMultiLvlLbl val="0"/>
      </c:catAx>
      <c:valAx>
        <c:axId val="1997385199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99738311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v-LV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'4 mēneši san.klc.'!$M$7</c:f>
              <c:strCache>
                <c:ptCount val="1"/>
                <c:pt idx="0">
                  <c:v>no gada sākuma vienlaidus cirte pēc VMD sanitārā atzinuma, apjomi, m3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'4 mēneši san.klc.'!$N$6:$Q$6</c:f>
              <c:numCache>
                <c:formatCode>General</c:formatCode>
                <c:ptCount val="4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</c:numCache>
            </c:numRef>
          </c:cat>
          <c:val>
            <c:numRef>
              <c:f>'4 mēneši san.klc.'!$N$7:$Q$7</c:f>
              <c:numCache>
                <c:formatCode>General</c:formatCode>
                <c:ptCount val="4"/>
                <c:pt idx="0">
                  <c:v>14126</c:v>
                </c:pt>
                <c:pt idx="1">
                  <c:v>119567</c:v>
                </c:pt>
                <c:pt idx="2">
                  <c:v>237948</c:v>
                </c:pt>
                <c:pt idx="3">
                  <c:v>224361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A1-4A02-BD3A-CE6A3ADCF9D8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997382703"/>
        <c:axId val="1997386447"/>
      </c:lineChart>
      <c:catAx>
        <c:axId val="19973827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1997386447"/>
        <c:crosses val="autoZero"/>
        <c:auto val="1"/>
        <c:lblAlgn val="ctr"/>
        <c:lblOffset val="100"/>
        <c:noMultiLvlLbl val="0"/>
      </c:catAx>
      <c:valAx>
        <c:axId val="1997386447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99738270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v-LV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'4 mēneši san.klc.'!$G$7</c:f>
              <c:strCache>
                <c:ptCount val="1"/>
                <c:pt idx="0">
                  <c:v>no gada sākuma vienlaidus cirte pēc VMD sanitārā atzinuma, platības, ha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'4 mēneši san.klc.'!$H$6:$K$6</c:f>
              <c:numCache>
                <c:formatCode>General</c:formatCode>
                <c:ptCount val="4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</c:numCache>
            </c:numRef>
          </c:cat>
          <c:val>
            <c:numRef>
              <c:f>'4 mēneši san.klc.'!$H$7:$K$7</c:f>
              <c:numCache>
                <c:formatCode>General</c:formatCode>
                <c:ptCount val="4"/>
                <c:pt idx="0">
                  <c:v>840</c:v>
                </c:pt>
                <c:pt idx="1">
                  <c:v>763</c:v>
                </c:pt>
                <c:pt idx="2">
                  <c:v>1246</c:v>
                </c:pt>
                <c:pt idx="3">
                  <c:v>1182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99-4646-8ADA-5520027BDEED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477513039"/>
        <c:axId val="477488079"/>
      </c:lineChart>
      <c:catAx>
        <c:axId val="4775130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477488079"/>
        <c:crosses val="autoZero"/>
        <c:auto val="1"/>
        <c:lblAlgn val="ctr"/>
        <c:lblOffset val="100"/>
        <c:noMultiLvlLbl val="0"/>
      </c:catAx>
      <c:valAx>
        <c:axId val="477488079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47751303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v-LV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'4 mēneši san.klc.'!$A$8</c:f>
              <c:strCache>
                <c:ptCount val="1"/>
                <c:pt idx="0">
                  <c:v>no gada sākuma vienlaidus cirte pēc VMD sanitārā atzinuma, cirsmas, gab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'4 mēneši san.klc.'!$B$7:$E$7</c:f>
              <c:numCache>
                <c:formatCode>General</c:formatCode>
                <c:ptCount val="4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</c:numCache>
            </c:numRef>
          </c:cat>
          <c:val>
            <c:numRef>
              <c:f>'4 mēneši san.klc.'!$B$8:$E$8</c:f>
              <c:numCache>
                <c:formatCode>General</c:formatCode>
                <c:ptCount val="4"/>
                <c:pt idx="0">
                  <c:v>1199</c:v>
                </c:pt>
                <c:pt idx="1">
                  <c:v>594</c:v>
                </c:pt>
                <c:pt idx="2">
                  <c:v>1562</c:v>
                </c:pt>
                <c:pt idx="3">
                  <c:v>1107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FB-484F-93DC-82924A7329A9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447016239"/>
        <c:axId val="447031215"/>
      </c:lineChart>
      <c:catAx>
        <c:axId val="447016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447031215"/>
        <c:crosses val="autoZero"/>
        <c:auto val="1"/>
        <c:lblAlgn val="ctr"/>
        <c:lblOffset val="100"/>
        <c:noMultiLvlLbl val="0"/>
      </c:catAx>
      <c:valAx>
        <c:axId val="447031215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44701623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v-LV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'4 mēneši caurm.klc'!$M$7</c:f>
              <c:strCache>
                <c:ptCount val="1"/>
                <c:pt idx="0">
                  <c:v>no gada sākuma kailcirtes pēc caurmēra, apjomi, m3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'4 mēneši caurm.klc'!$N$6:$Q$6</c:f>
              <c:numCache>
                <c:formatCode>General</c:formatCode>
                <c:ptCount val="4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</c:numCache>
            </c:numRef>
          </c:cat>
          <c:val>
            <c:numRef>
              <c:f>'4 mēneši caurm.klc'!$N$7:$Q$7</c:f>
              <c:numCache>
                <c:formatCode>General</c:formatCode>
                <c:ptCount val="4"/>
                <c:pt idx="0">
                  <c:v>466087</c:v>
                </c:pt>
                <c:pt idx="1">
                  <c:v>537756</c:v>
                </c:pt>
                <c:pt idx="2">
                  <c:v>501133</c:v>
                </c:pt>
                <c:pt idx="3">
                  <c:v>738676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51-4BAD-9FB7-65092DD77400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997382703"/>
        <c:axId val="1997386447"/>
      </c:lineChart>
      <c:catAx>
        <c:axId val="19973827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1997386447"/>
        <c:crosses val="autoZero"/>
        <c:auto val="1"/>
        <c:lblAlgn val="ctr"/>
        <c:lblOffset val="100"/>
        <c:noMultiLvlLbl val="0"/>
      </c:catAx>
      <c:valAx>
        <c:axId val="1997386447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99738270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v-LV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'4 mēneši caurm.klc'!$G$7</c:f>
              <c:strCache>
                <c:ptCount val="1"/>
                <c:pt idx="0">
                  <c:v>no gada sākuma kailcirtes pēc caurmēra, platības, ha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'4 mēneši caurm.klc'!$H$6:$K$6</c:f>
              <c:numCache>
                <c:formatCode>General</c:formatCode>
                <c:ptCount val="4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</c:numCache>
            </c:numRef>
          </c:cat>
          <c:val>
            <c:numRef>
              <c:f>'4 mēneši caurm.klc'!$H$7:$K$7</c:f>
              <c:numCache>
                <c:formatCode>General</c:formatCode>
                <c:ptCount val="4"/>
                <c:pt idx="0">
                  <c:v>1927</c:v>
                </c:pt>
                <c:pt idx="1">
                  <c:v>2174</c:v>
                </c:pt>
                <c:pt idx="2">
                  <c:v>2088</c:v>
                </c:pt>
                <c:pt idx="3">
                  <c:v>2876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CD-450B-9158-8F749DF8EA45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477513039"/>
        <c:axId val="477488079"/>
      </c:lineChart>
      <c:catAx>
        <c:axId val="4775130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477488079"/>
        <c:crosses val="autoZero"/>
        <c:auto val="1"/>
        <c:lblAlgn val="ctr"/>
        <c:lblOffset val="100"/>
        <c:noMultiLvlLbl val="0"/>
      </c:catAx>
      <c:valAx>
        <c:axId val="477488079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47751303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v-LV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'4 mēneši caurm.klc'!$A$8</c:f>
              <c:strCache>
                <c:ptCount val="1"/>
                <c:pt idx="0">
                  <c:v>no gada sākuma kailcirtes pēc caurmēra, cirsmas, gab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'4 mēneši caurm.klc'!$B$7:$E$7</c:f>
              <c:numCache>
                <c:formatCode>General</c:formatCode>
                <c:ptCount val="4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</c:numCache>
            </c:numRef>
          </c:cat>
          <c:val>
            <c:numRef>
              <c:f>'4 mēneši caurm.klc'!$B$8:$E$8</c:f>
              <c:numCache>
                <c:formatCode>General</c:formatCode>
                <c:ptCount val="4"/>
                <c:pt idx="0">
                  <c:v>2254</c:v>
                </c:pt>
                <c:pt idx="1">
                  <c:v>2723</c:v>
                </c:pt>
                <c:pt idx="2">
                  <c:v>2532</c:v>
                </c:pt>
                <c:pt idx="3">
                  <c:v>3482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09-41DE-9FCC-DC9C6C51B972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447016239"/>
        <c:axId val="447031215"/>
      </c:lineChart>
      <c:catAx>
        <c:axId val="447016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447031215"/>
        <c:crosses val="autoZero"/>
        <c:auto val="1"/>
        <c:lblAlgn val="ctr"/>
        <c:lblOffset val="100"/>
        <c:noMultiLvlLbl val="0"/>
      </c:catAx>
      <c:valAx>
        <c:axId val="447031215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44701623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8.xml"/><Relationship Id="rId2" Type="http://schemas.openxmlformats.org/officeDocument/2006/relationships/chart" Target="../charts/chart17.xml"/><Relationship Id="rId1" Type="http://schemas.openxmlformats.org/officeDocument/2006/relationships/chart" Target="../charts/chart1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342900</xdr:colOff>
      <xdr:row>9</xdr:row>
      <xdr:rowOff>38100</xdr:rowOff>
    </xdr:from>
    <xdr:to>
      <xdr:col>11</xdr:col>
      <xdr:colOff>228600</xdr:colOff>
      <xdr:row>22</xdr:row>
      <xdr:rowOff>160020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2FD7174-A05A-7BEC-841D-1DDB1E0CE2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30480</xdr:colOff>
      <xdr:row>8</xdr:row>
      <xdr:rowOff>167640</xdr:rowOff>
    </xdr:from>
    <xdr:to>
      <xdr:col>17</xdr:col>
      <xdr:colOff>0</xdr:colOff>
      <xdr:row>22</xdr:row>
      <xdr:rowOff>152400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F707BB90-EE45-A89D-E1FA-F6EE00E0F7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8</xdr:row>
      <xdr:rowOff>137160</xdr:rowOff>
    </xdr:from>
    <xdr:to>
      <xdr:col>5</xdr:col>
      <xdr:colOff>129540</xdr:colOff>
      <xdr:row>22</xdr:row>
      <xdr:rowOff>167640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8579717B-5FD4-2A8C-CD14-A7CF64BD4A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106680</xdr:colOff>
      <xdr:row>11</xdr:row>
      <xdr:rowOff>0</xdr:rowOff>
    </xdr:from>
    <xdr:to>
      <xdr:col>18</xdr:col>
      <xdr:colOff>15240</xdr:colOff>
      <xdr:row>24</xdr:row>
      <xdr:rowOff>91440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7F7CEAB-F9F3-4459-8C9E-93D9BA1C12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137160</xdr:colOff>
      <xdr:row>10</xdr:row>
      <xdr:rowOff>129540</xdr:rowOff>
    </xdr:from>
    <xdr:to>
      <xdr:col>12</xdr:col>
      <xdr:colOff>7620</xdr:colOff>
      <xdr:row>24</xdr:row>
      <xdr:rowOff>83820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072BB4F-626A-4A94-99EB-48319F1A70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9</xdr:row>
      <xdr:rowOff>152400</xdr:rowOff>
    </xdr:from>
    <xdr:to>
      <xdr:col>5</xdr:col>
      <xdr:colOff>30480</xdr:colOff>
      <xdr:row>24</xdr:row>
      <xdr:rowOff>152400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6970CD89-287B-09B7-46B3-026B6AEF14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106680</xdr:colOff>
      <xdr:row>11</xdr:row>
      <xdr:rowOff>0</xdr:rowOff>
    </xdr:from>
    <xdr:to>
      <xdr:col>18</xdr:col>
      <xdr:colOff>15240</xdr:colOff>
      <xdr:row>24</xdr:row>
      <xdr:rowOff>91440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39C2044-25B8-4859-8A33-6CB2CA71C2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137160</xdr:colOff>
      <xdr:row>10</xdr:row>
      <xdr:rowOff>129540</xdr:rowOff>
    </xdr:from>
    <xdr:to>
      <xdr:col>12</xdr:col>
      <xdr:colOff>7620</xdr:colOff>
      <xdr:row>24</xdr:row>
      <xdr:rowOff>83820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2793C76-D68F-49D3-8535-6D5D394A8F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9</xdr:row>
      <xdr:rowOff>152400</xdr:rowOff>
    </xdr:from>
    <xdr:to>
      <xdr:col>5</xdr:col>
      <xdr:colOff>30480</xdr:colOff>
      <xdr:row>24</xdr:row>
      <xdr:rowOff>152400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E11CC947-0B30-45FA-9F20-7BC4091282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106680</xdr:colOff>
      <xdr:row>11</xdr:row>
      <xdr:rowOff>0</xdr:rowOff>
    </xdr:from>
    <xdr:to>
      <xdr:col>18</xdr:col>
      <xdr:colOff>15240</xdr:colOff>
      <xdr:row>24</xdr:row>
      <xdr:rowOff>91440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F23E872-6A43-45E7-88E8-D99B90759F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137160</xdr:colOff>
      <xdr:row>10</xdr:row>
      <xdr:rowOff>129540</xdr:rowOff>
    </xdr:from>
    <xdr:to>
      <xdr:col>12</xdr:col>
      <xdr:colOff>7620</xdr:colOff>
      <xdr:row>24</xdr:row>
      <xdr:rowOff>83820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E6B586F-ABE3-4804-A0B5-1791A0BE25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9</xdr:row>
      <xdr:rowOff>152400</xdr:rowOff>
    </xdr:from>
    <xdr:to>
      <xdr:col>5</xdr:col>
      <xdr:colOff>30480</xdr:colOff>
      <xdr:row>24</xdr:row>
      <xdr:rowOff>152400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47A0E6C5-C084-423B-AB76-78C10A7E46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106680</xdr:colOff>
      <xdr:row>11</xdr:row>
      <xdr:rowOff>0</xdr:rowOff>
    </xdr:from>
    <xdr:to>
      <xdr:col>18</xdr:col>
      <xdr:colOff>15240</xdr:colOff>
      <xdr:row>24</xdr:row>
      <xdr:rowOff>91440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A621194-1347-41C8-A0E7-0B65C3D3FA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137160</xdr:colOff>
      <xdr:row>10</xdr:row>
      <xdr:rowOff>129540</xdr:rowOff>
    </xdr:from>
    <xdr:to>
      <xdr:col>12</xdr:col>
      <xdr:colOff>7620</xdr:colOff>
      <xdr:row>24</xdr:row>
      <xdr:rowOff>83820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66B39DF-10D5-448D-B8B5-898844D56E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9</xdr:row>
      <xdr:rowOff>152400</xdr:rowOff>
    </xdr:from>
    <xdr:to>
      <xdr:col>5</xdr:col>
      <xdr:colOff>30480</xdr:colOff>
      <xdr:row>24</xdr:row>
      <xdr:rowOff>152400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F7F5909E-7C0F-4B38-A2AA-F6D8B4CE96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106680</xdr:colOff>
      <xdr:row>11</xdr:row>
      <xdr:rowOff>0</xdr:rowOff>
    </xdr:from>
    <xdr:to>
      <xdr:col>18</xdr:col>
      <xdr:colOff>15240</xdr:colOff>
      <xdr:row>24</xdr:row>
      <xdr:rowOff>91440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25691B0-E8C7-4298-9840-966848A910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137160</xdr:colOff>
      <xdr:row>10</xdr:row>
      <xdr:rowOff>129540</xdr:rowOff>
    </xdr:from>
    <xdr:to>
      <xdr:col>12</xdr:col>
      <xdr:colOff>7620</xdr:colOff>
      <xdr:row>24</xdr:row>
      <xdr:rowOff>83820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F7C43D4-EAE0-4426-B5B3-40CEFFABBD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9</xdr:row>
      <xdr:rowOff>152400</xdr:rowOff>
    </xdr:from>
    <xdr:to>
      <xdr:col>5</xdr:col>
      <xdr:colOff>30480</xdr:colOff>
      <xdr:row>24</xdr:row>
      <xdr:rowOff>152400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5BC46249-95FC-42BB-93B1-91F3B084E6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9F8660-2991-4A1F-AB1A-B383437478E9}">
  <dimension ref="A1:Q8"/>
  <sheetViews>
    <sheetView workbookViewId="0">
      <selection activeCell="D3" sqref="D3"/>
    </sheetView>
  </sheetViews>
  <sheetFormatPr defaultRowHeight="14.4" x14ac:dyDescent="0.3"/>
  <cols>
    <col min="1" max="1" width="25.44140625" customWidth="1"/>
    <col min="2" max="2" width="9" bestFit="1" customWidth="1"/>
    <col min="6" max="6" width="5.109375" customWidth="1"/>
    <col min="7" max="7" width="30.109375" customWidth="1"/>
    <col min="12" max="12" width="5" customWidth="1"/>
    <col min="13" max="13" width="30.21875" bestFit="1" customWidth="1"/>
  </cols>
  <sheetData>
    <row r="1" spans="1:17" x14ac:dyDescent="0.3">
      <c r="B1">
        <v>2020</v>
      </c>
      <c r="C1">
        <v>2021</v>
      </c>
      <c r="D1">
        <v>2022</v>
      </c>
      <c r="E1">
        <v>2023</v>
      </c>
    </row>
    <row r="2" spans="1:17" x14ac:dyDescent="0.3">
      <c r="A2" t="s">
        <v>9</v>
      </c>
      <c r="B2">
        <v>40625</v>
      </c>
      <c r="C2">
        <v>35505</v>
      </c>
      <c r="D2">
        <v>45678</v>
      </c>
      <c r="E2">
        <v>29766</v>
      </c>
    </row>
    <row r="3" spans="1:17" x14ac:dyDescent="0.3">
      <c r="A3" t="s">
        <v>10</v>
      </c>
      <c r="B3">
        <v>63243</v>
      </c>
      <c r="C3">
        <v>46079</v>
      </c>
      <c r="D3">
        <v>69327</v>
      </c>
      <c r="E3">
        <v>39994</v>
      </c>
    </row>
    <row r="4" spans="1:17" x14ac:dyDescent="0.3">
      <c r="A4" t="s">
        <v>11</v>
      </c>
      <c r="B4">
        <v>4822521</v>
      </c>
      <c r="C4">
        <v>5401985</v>
      </c>
      <c r="D4">
        <v>5211992</v>
      </c>
      <c r="E4">
        <v>4357054</v>
      </c>
    </row>
    <row r="7" spans="1:17" x14ac:dyDescent="0.3">
      <c r="B7">
        <v>2020</v>
      </c>
      <c r="C7">
        <v>2021</v>
      </c>
      <c r="D7">
        <v>2022</v>
      </c>
      <c r="E7">
        <v>2023</v>
      </c>
      <c r="H7">
        <v>2020</v>
      </c>
      <c r="I7">
        <v>2021</v>
      </c>
      <c r="J7">
        <v>2022</v>
      </c>
      <c r="K7">
        <v>2023</v>
      </c>
      <c r="N7">
        <v>2020</v>
      </c>
      <c r="O7">
        <v>2021</v>
      </c>
      <c r="P7">
        <v>2022</v>
      </c>
      <c r="Q7">
        <v>2023</v>
      </c>
    </row>
    <row r="8" spans="1:17" x14ac:dyDescent="0.3">
      <c r="A8" t="s">
        <v>2</v>
      </c>
      <c r="B8">
        <f>B2</f>
        <v>40625</v>
      </c>
      <c r="C8">
        <f>C2</f>
        <v>35505</v>
      </c>
      <c r="D8">
        <f>D2</f>
        <v>45678</v>
      </c>
      <c r="E8">
        <f>E2</f>
        <v>29766</v>
      </c>
      <c r="G8" t="s">
        <v>0</v>
      </c>
      <c r="H8">
        <f>B3</f>
        <v>63243</v>
      </c>
      <c r="I8">
        <f>C3</f>
        <v>46079</v>
      </c>
      <c r="J8">
        <f>D3</f>
        <v>69327</v>
      </c>
      <c r="K8">
        <f>E3</f>
        <v>39994</v>
      </c>
      <c r="M8" t="s">
        <v>1</v>
      </c>
      <c r="N8">
        <f>B4</f>
        <v>4822521</v>
      </c>
      <c r="O8">
        <f>C4</f>
        <v>5401985</v>
      </c>
      <c r="P8">
        <f>D4</f>
        <v>5211992</v>
      </c>
      <c r="Q8">
        <f>E4</f>
        <v>4357054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49918E-D03F-4144-B3CC-C9D82EA467F1}">
  <dimension ref="A1:Q9"/>
  <sheetViews>
    <sheetView workbookViewId="0">
      <selection activeCell="E5" sqref="E5"/>
    </sheetView>
  </sheetViews>
  <sheetFormatPr defaultRowHeight="14.4" x14ac:dyDescent="0.3"/>
  <cols>
    <col min="1" max="1" width="31.5546875" customWidth="1"/>
    <col min="2" max="2" width="8" bestFit="1" customWidth="1"/>
    <col min="6" max="6" width="4.33203125" customWidth="1"/>
    <col min="7" max="7" width="21.44140625" customWidth="1"/>
    <col min="12" max="12" width="4.44140625" customWidth="1"/>
    <col min="13" max="13" width="21.6640625" customWidth="1"/>
  </cols>
  <sheetData>
    <row r="1" spans="1:17" x14ac:dyDescent="0.3">
      <c r="B1">
        <v>2020</v>
      </c>
      <c r="C1">
        <v>2021</v>
      </c>
      <c r="D1">
        <v>2022</v>
      </c>
      <c r="E1">
        <v>2023</v>
      </c>
    </row>
    <row r="2" spans="1:17" x14ac:dyDescent="0.3">
      <c r="A2" t="s">
        <v>30</v>
      </c>
      <c r="B2">
        <v>1199</v>
      </c>
      <c r="C2">
        <v>594</v>
      </c>
      <c r="D2">
        <v>1562</v>
      </c>
      <c r="E2">
        <v>1107</v>
      </c>
    </row>
    <row r="3" spans="1:17" x14ac:dyDescent="0.3">
      <c r="A3" t="s">
        <v>31</v>
      </c>
      <c r="B3">
        <v>840</v>
      </c>
      <c r="C3">
        <v>763</v>
      </c>
      <c r="D3">
        <v>1246</v>
      </c>
      <c r="E3">
        <v>1182</v>
      </c>
    </row>
    <row r="4" spans="1:17" x14ac:dyDescent="0.3">
      <c r="A4" t="s">
        <v>32</v>
      </c>
      <c r="B4">
        <v>14126</v>
      </c>
      <c r="C4">
        <v>119567</v>
      </c>
      <c r="D4">
        <v>237948</v>
      </c>
      <c r="E4">
        <v>224361</v>
      </c>
    </row>
    <row r="6" spans="1:17" x14ac:dyDescent="0.3">
      <c r="H6">
        <v>2020</v>
      </c>
      <c r="I6">
        <v>2021</v>
      </c>
      <c r="J6">
        <v>2022</v>
      </c>
      <c r="K6">
        <v>2023</v>
      </c>
      <c r="N6">
        <v>2020</v>
      </c>
      <c r="O6">
        <v>2021</v>
      </c>
      <c r="P6">
        <v>2022</v>
      </c>
      <c r="Q6">
        <v>2023</v>
      </c>
    </row>
    <row r="7" spans="1:17" ht="14.4" customHeight="1" x14ac:dyDescent="0.3">
      <c r="B7">
        <v>2020</v>
      </c>
      <c r="C7">
        <v>2021</v>
      </c>
      <c r="D7">
        <v>2022</v>
      </c>
      <c r="E7">
        <v>2023</v>
      </c>
      <c r="G7" s="1" t="s">
        <v>7</v>
      </c>
      <c r="H7">
        <f>B3</f>
        <v>840</v>
      </c>
      <c r="I7">
        <f>C3</f>
        <v>763</v>
      </c>
      <c r="J7">
        <f>D3</f>
        <v>1246</v>
      </c>
      <c r="K7">
        <f>E3</f>
        <v>1182</v>
      </c>
      <c r="M7" s="1" t="s">
        <v>8</v>
      </c>
      <c r="N7">
        <f>B4</f>
        <v>14126</v>
      </c>
      <c r="O7">
        <f>C4</f>
        <v>119567</v>
      </c>
      <c r="P7">
        <f>D4</f>
        <v>237948</v>
      </c>
      <c r="Q7">
        <f>E4</f>
        <v>224361</v>
      </c>
    </row>
    <row r="8" spans="1:17" x14ac:dyDescent="0.3">
      <c r="A8" s="1" t="s">
        <v>6</v>
      </c>
      <c r="B8">
        <f>B2</f>
        <v>1199</v>
      </c>
      <c r="C8">
        <f>C2</f>
        <v>594</v>
      </c>
      <c r="D8">
        <f>D2</f>
        <v>1562</v>
      </c>
      <c r="E8">
        <f>E2</f>
        <v>1107</v>
      </c>
      <c r="G8" s="1"/>
      <c r="M8" s="1"/>
    </row>
    <row r="9" spans="1:17" x14ac:dyDescent="0.3">
      <c r="A9" s="1"/>
      <c r="G9" s="1"/>
      <c r="M9" s="1"/>
    </row>
  </sheetData>
  <mergeCells count="3">
    <mergeCell ref="A8:A9"/>
    <mergeCell ref="G7:G9"/>
    <mergeCell ref="M7:M9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C01B5E-4C5F-4518-9DB3-F2CB8E7639AB}">
  <dimension ref="A1:Q9"/>
  <sheetViews>
    <sheetView workbookViewId="0">
      <selection activeCell="E5" sqref="E5"/>
    </sheetView>
  </sheetViews>
  <sheetFormatPr defaultRowHeight="14.4" x14ac:dyDescent="0.3"/>
  <cols>
    <col min="1" max="1" width="31.5546875" customWidth="1"/>
    <col min="2" max="2" width="8" bestFit="1" customWidth="1"/>
    <col min="6" max="6" width="4.33203125" customWidth="1"/>
    <col min="7" max="7" width="21.44140625" customWidth="1"/>
    <col min="12" max="12" width="4.44140625" customWidth="1"/>
    <col min="13" max="13" width="21.6640625" customWidth="1"/>
  </cols>
  <sheetData>
    <row r="1" spans="1:17" x14ac:dyDescent="0.3">
      <c r="B1">
        <v>2020</v>
      </c>
      <c r="C1">
        <v>2021</v>
      </c>
      <c r="D1">
        <v>2022</v>
      </c>
      <c r="E1">
        <v>2023</v>
      </c>
    </row>
    <row r="2" spans="1:17" x14ac:dyDescent="0.3">
      <c r="A2" t="s">
        <v>33</v>
      </c>
      <c r="B2">
        <v>2254</v>
      </c>
      <c r="C2">
        <v>2723</v>
      </c>
      <c r="D2">
        <v>2532</v>
      </c>
      <c r="E2">
        <v>3482</v>
      </c>
    </row>
    <row r="3" spans="1:17" x14ac:dyDescent="0.3">
      <c r="A3" t="s">
        <v>34</v>
      </c>
      <c r="B3">
        <v>1927</v>
      </c>
      <c r="C3">
        <v>2174</v>
      </c>
      <c r="D3">
        <v>2088</v>
      </c>
      <c r="E3">
        <v>2876</v>
      </c>
    </row>
    <row r="4" spans="1:17" x14ac:dyDescent="0.3">
      <c r="A4" t="s">
        <v>35</v>
      </c>
      <c r="B4">
        <v>466087</v>
      </c>
      <c r="C4">
        <v>537756</v>
      </c>
      <c r="D4">
        <v>501133</v>
      </c>
      <c r="E4">
        <v>738676</v>
      </c>
    </row>
    <row r="6" spans="1:17" x14ac:dyDescent="0.3">
      <c r="H6">
        <v>2020</v>
      </c>
      <c r="I6">
        <v>2021</v>
      </c>
      <c r="J6">
        <v>2022</v>
      </c>
      <c r="K6">
        <v>2023</v>
      </c>
      <c r="N6">
        <v>2020</v>
      </c>
      <c r="O6">
        <v>2021</v>
      </c>
      <c r="P6">
        <v>2022</v>
      </c>
      <c r="Q6">
        <v>2023</v>
      </c>
    </row>
    <row r="7" spans="1:17" ht="14.4" customHeight="1" x14ac:dyDescent="0.3">
      <c r="B7">
        <v>2020</v>
      </c>
      <c r="C7">
        <v>2021</v>
      </c>
      <c r="D7">
        <v>2022</v>
      </c>
      <c r="E7">
        <v>2023</v>
      </c>
      <c r="G7" s="1" t="s">
        <v>3</v>
      </c>
      <c r="H7">
        <f>B3</f>
        <v>1927</v>
      </c>
      <c r="I7">
        <f>C3</f>
        <v>2174</v>
      </c>
      <c r="J7">
        <f>D3</f>
        <v>2088</v>
      </c>
      <c r="K7">
        <f>E3</f>
        <v>2876</v>
      </c>
      <c r="M7" s="1" t="s">
        <v>5</v>
      </c>
      <c r="N7">
        <f>B4</f>
        <v>466087</v>
      </c>
      <c r="O7">
        <f>C4</f>
        <v>537756</v>
      </c>
      <c r="P7">
        <f>D4</f>
        <v>501133</v>
      </c>
      <c r="Q7">
        <f>E4</f>
        <v>738676</v>
      </c>
    </row>
    <row r="8" spans="1:17" x14ac:dyDescent="0.3">
      <c r="A8" s="1" t="s">
        <v>4</v>
      </c>
      <c r="B8">
        <f>B2</f>
        <v>2254</v>
      </c>
      <c r="C8">
        <f>C2</f>
        <v>2723</v>
      </c>
      <c r="D8">
        <f>D2</f>
        <v>2532</v>
      </c>
      <c r="E8">
        <f>E2</f>
        <v>3482</v>
      </c>
      <c r="G8" s="1"/>
      <c r="M8" s="1"/>
    </row>
    <row r="9" spans="1:17" x14ac:dyDescent="0.3">
      <c r="A9" s="1"/>
      <c r="G9" s="1"/>
      <c r="M9" s="1"/>
    </row>
  </sheetData>
  <mergeCells count="3">
    <mergeCell ref="G7:G9"/>
    <mergeCell ref="M7:M9"/>
    <mergeCell ref="A8:A9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6508E0-6BA1-485B-9FB9-142B615CDE8E}">
  <dimension ref="A1:Q8"/>
  <sheetViews>
    <sheetView tabSelected="1" workbookViewId="0">
      <selection activeCell="E5" sqref="E5"/>
    </sheetView>
  </sheetViews>
  <sheetFormatPr defaultRowHeight="14.4" x14ac:dyDescent="0.3"/>
  <cols>
    <col min="1" max="1" width="31.5546875" customWidth="1"/>
    <col min="2" max="2" width="8" bestFit="1" customWidth="1"/>
    <col min="6" max="6" width="4.33203125" customWidth="1"/>
    <col min="7" max="7" width="21.44140625" customWidth="1"/>
    <col min="12" max="12" width="4.44140625" customWidth="1"/>
    <col min="13" max="13" width="21.6640625" customWidth="1"/>
  </cols>
  <sheetData>
    <row r="1" spans="1:17" x14ac:dyDescent="0.3">
      <c r="B1">
        <v>2020</v>
      </c>
      <c r="C1">
        <v>2021</v>
      </c>
      <c r="D1">
        <v>2022</v>
      </c>
      <c r="E1">
        <v>2023</v>
      </c>
    </row>
    <row r="2" spans="1:17" x14ac:dyDescent="0.3">
      <c r="A2" t="s">
        <v>12</v>
      </c>
      <c r="B2">
        <v>9277</v>
      </c>
      <c r="C2">
        <v>6459</v>
      </c>
      <c r="D2">
        <v>9533</v>
      </c>
      <c r="E2">
        <v>3411</v>
      </c>
    </row>
    <row r="3" spans="1:17" x14ac:dyDescent="0.3">
      <c r="A3" t="s">
        <v>13</v>
      </c>
      <c r="B3">
        <v>18216</v>
      </c>
      <c r="C3">
        <v>8074</v>
      </c>
      <c r="D3">
        <v>16285</v>
      </c>
      <c r="E3">
        <v>4129</v>
      </c>
    </row>
    <row r="4" spans="1:17" x14ac:dyDescent="0.3">
      <c r="A4" t="s">
        <v>14</v>
      </c>
      <c r="B4">
        <v>969227</v>
      </c>
      <c r="C4">
        <v>1029414</v>
      </c>
      <c r="D4">
        <v>965901</v>
      </c>
      <c r="E4">
        <v>532960</v>
      </c>
    </row>
    <row r="6" spans="1:17" x14ac:dyDescent="0.3">
      <c r="H6">
        <v>2020</v>
      </c>
      <c r="I6">
        <v>2021</v>
      </c>
      <c r="J6">
        <v>2022</v>
      </c>
      <c r="K6">
        <v>2023</v>
      </c>
      <c r="N6">
        <v>2020</v>
      </c>
      <c r="O6">
        <v>2021</v>
      </c>
      <c r="P6">
        <v>2022</v>
      </c>
      <c r="Q6">
        <v>2023</v>
      </c>
    </row>
    <row r="7" spans="1:17" ht="14.4" customHeight="1" x14ac:dyDescent="0.3">
      <c r="B7">
        <v>2020</v>
      </c>
      <c r="C7">
        <v>2021</v>
      </c>
      <c r="D7">
        <v>2022</v>
      </c>
      <c r="E7">
        <v>2023</v>
      </c>
      <c r="G7" t="s">
        <v>16</v>
      </c>
      <c r="H7">
        <f>B3</f>
        <v>18216</v>
      </c>
      <c r="I7">
        <f>C3</f>
        <v>8074</v>
      </c>
      <c r="J7">
        <f>D3</f>
        <v>16285</v>
      </c>
      <c r="K7">
        <f>E3</f>
        <v>4129</v>
      </c>
      <c r="M7" t="s">
        <v>17</v>
      </c>
      <c r="N7">
        <f>B4</f>
        <v>969227</v>
      </c>
      <c r="O7">
        <f>C4</f>
        <v>1029414</v>
      </c>
      <c r="P7">
        <f>D4</f>
        <v>965901</v>
      </c>
      <c r="Q7">
        <f>E4</f>
        <v>532960</v>
      </c>
    </row>
    <row r="8" spans="1:17" x14ac:dyDescent="0.3">
      <c r="A8" t="s">
        <v>15</v>
      </c>
      <c r="B8">
        <f>B2</f>
        <v>9277</v>
      </c>
      <c r="C8">
        <f>C2</f>
        <v>6459</v>
      </c>
      <c r="D8">
        <f>D2</f>
        <v>9533</v>
      </c>
      <c r="E8">
        <f>E2</f>
        <v>3411</v>
      </c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55AFAA-C36B-4325-87F5-C832A013B877}">
  <dimension ref="A1:Q9"/>
  <sheetViews>
    <sheetView workbookViewId="0">
      <selection activeCell="E5" sqref="E5"/>
    </sheetView>
  </sheetViews>
  <sheetFormatPr defaultRowHeight="14.4" x14ac:dyDescent="0.3"/>
  <cols>
    <col min="1" max="1" width="31.5546875" customWidth="1"/>
    <col min="2" max="2" width="8" bestFit="1" customWidth="1"/>
    <col min="6" max="6" width="4.33203125" customWidth="1"/>
    <col min="7" max="7" width="21.44140625" customWidth="1"/>
    <col min="12" max="12" width="4.44140625" customWidth="1"/>
    <col min="13" max="13" width="21.6640625" customWidth="1"/>
  </cols>
  <sheetData>
    <row r="1" spans="1:17" x14ac:dyDescent="0.3">
      <c r="B1">
        <v>2020</v>
      </c>
      <c r="C1">
        <v>2021</v>
      </c>
      <c r="D1">
        <v>2022</v>
      </c>
      <c r="E1">
        <v>2023</v>
      </c>
    </row>
    <row r="2" spans="1:17" x14ac:dyDescent="0.3">
      <c r="A2" t="s">
        <v>18</v>
      </c>
      <c r="B2">
        <v>429</v>
      </c>
      <c r="C2">
        <v>112</v>
      </c>
      <c r="D2">
        <v>425</v>
      </c>
      <c r="E2">
        <v>93</v>
      </c>
    </row>
    <row r="3" spans="1:17" x14ac:dyDescent="0.3">
      <c r="A3" t="s">
        <v>19</v>
      </c>
      <c r="B3">
        <v>274</v>
      </c>
      <c r="C3">
        <v>128</v>
      </c>
      <c r="D3">
        <v>315</v>
      </c>
      <c r="E3">
        <v>110</v>
      </c>
    </row>
    <row r="4" spans="1:17" x14ac:dyDescent="0.3">
      <c r="A4" t="s">
        <v>20</v>
      </c>
      <c r="B4">
        <v>53200</v>
      </c>
      <c r="C4">
        <v>18650</v>
      </c>
      <c r="D4">
        <v>60668</v>
      </c>
      <c r="E4">
        <v>26323</v>
      </c>
    </row>
    <row r="6" spans="1:17" x14ac:dyDescent="0.3">
      <c r="H6">
        <v>2020</v>
      </c>
      <c r="I6">
        <v>2021</v>
      </c>
      <c r="J6">
        <v>2022</v>
      </c>
      <c r="K6">
        <v>2023</v>
      </c>
      <c r="N6">
        <v>2020</v>
      </c>
      <c r="O6">
        <v>2021</v>
      </c>
      <c r="P6">
        <v>2022</v>
      </c>
      <c r="Q6">
        <v>2023</v>
      </c>
    </row>
    <row r="7" spans="1:17" ht="14.4" customHeight="1" x14ac:dyDescent="0.3">
      <c r="B7">
        <v>2020</v>
      </c>
      <c r="C7">
        <v>2021</v>
      </c>
      <c r="D7">
        <v>2022</v>
      </c>
      <c r="E7">
        <v>2023</v>
      </c>
      <c r="G7" s="1" t="s">
        <v>22</v>
      </c>
      <c r="H7">
        <f>B3</f>
        <v>274</v>
      </c>
      <c r="I7">
        <f>C3</f>
        <v>128</v>
      </c>
      <c r="J7">
        <f>D3</f>
        <v>315</v>
      </c>
      <c r="K7">
        <f>E3</f>
        <v>110</v>
      </c>
      <c r="M7" s="1" t="s">
        <v>23</v>
      </c>
      <c r="N7">
        <f>B4</f>
        <v>53200</v>
      </c>
      <c r="O7">
        <f>C4</f>
        <v>18650</v>
      </c>
      <c r="P7">
        <f>D4</f>
        <v>60668</v>
      </c>
      <c r="Q7">
        <f>E4</f>
        <v>26323</v>
      </c>
    </row>
    <row r="8" spans="1:17" x14ac:dyDescent="0.3">
      <c r="A8" s="1" t="s">
        <v>21</v>
      </c>
      <c r="B8">
        <f>B2</f>
        <v>429</v>
      </c>
      <c r="C8">
        <f>C2</f>
        <v>112</v>
      </c>
      <c r="D8">
        <f>D2</f>
        <v>425</v>
      </c>
      <c r="E8">
        <f>E2</f>
        <v>93</v>
      </c>
      <c r="G8" s="1"/>
      <c r="M8" s="1"/>
    </row>
    <row r="9" spans="1:17" x14ac:dyDescent="0.3">
      <c r="A9" s="1"/>
      <c r="G9" s="1"/>
      <c r="M9" s="1"/>
    </row>
  </sheetData>
  <mergeCells count="3">
    <mergeCell ref="G7:G9"/>
    <mergeCell ref="M7:M9"/>
    <mergeCell ref="A8:A9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77186D-DCED-4FAD-8FE6-059825AF803E}">
  <dimension ref="A1:Q9"/>
  <sheetViews>
    <sheetView workbookViewId="0">
      <selection activeCell="H2" sqref="H2"/>
    </sheetView>
  </sheetViews>
  <sheetFormatPr defaultRowHeight="14.4" x14ac:dyDescent="0.3"/>
  <cols>
    <col min="1" max="1" width="31.5546875" customWidth="1"/>
    <col min="2" max="2" width="8" bestFit="1" customWidth="1"/>
    <col min="6" max="6" width="4.33203125" customWidth="1"/>
    <col min="7" max="7" width="21.44140625" customWidth="1"/>
    <col min="12" max="12" width="4.44140625" customWidth="1"/>
    <col min="13" max="13" width="21.6640625" customWidth="1"/>
  </cols>
  <sheetData>
    <row r="1" spans="1:17" x14ac:dyDescent="0.3">
      <c r="B1">
        <v>2020</v>
      </c>
      <c r="C1">
        <v>2021</v>
      </c>
      <c r="D1">
        <v>2022</v>
      </c>
      <c r="E1">
        <v>2023</v>
      </c>
    </row>
    <row r="2" spans="1:17" x14ac:dyDescent="0.3">
      <c r="A2" t="s">
        <v>24</v>
      </c>
      <c r="B2">
        <v>470</v>
      </c>
      <c r="C2">
        <v>541</v>
      </c>
      <c r="D2">
        <v>457</v>
      </c>
      <c r="E2">
        <v>574</v>
      </c>
    </row>
    <row r="3" spans="1:17" x14ac:dyDescent="0.3">
      <c r="A3" t="s">
        <v>25</v>
      </c>
      <c r="B3">
        <v>407</v>
      </c>
      <c r="C3">
        <v>425</v>
      </c>
      <c r="D3">
        <v>380</v>
      </c>
      <c r="E3">
        <v>502</v>
      </c>
    </row>
    <row r="4" spans="1:17" x14ac:dyDescent="0.3">
      <c r="A4" t="s">
        <v>26</v>
      </c>
      <c r="B4">
        <v>97544</v>
      </c>
      <c r="C4">
        <v>105171</v>
      </c>
      <c r="D4">
        <v>89886</v>
      </c>
      <c r="E4">
        <v>126840</v>
      </c>
    </row>
    <row r="6" spans="1:17" x14ac:dyDescent="0.3">
      <c r="H6">
        <v>2020</v>
      </c>
      <c r="I6">
        <v>2021</v>
      </c>
      <c r="J6">
        <v>2022</v>
      </c>
      <c r="K6">
        <v>2023</v>
      </c>
      <c r="N6">
        <v>2020</v>
      </c>
      <c r="O6">
        <v>2021</v>
      </c>
      <c r="P6">
        <v>2022</v>
      </c>
      <c r="Q6">
        <v>2023</v>
      </c>
    </row>
    <row r="7" spans="1:17" ht="14.4" customHeight="1" x14ac:dyDescent="0.3">
      <c r="B7">
        <v>2020</v>
      </c>
      <c r="C7">
        <v>2021</v>
      </c>
      <c r="D7">
        <v>2022</v>
      </c>
      <c r="E7">
        <v>2023</v>
      </c>
      <c r="G7" s="1" t="s">
        <v>28</v>
      </c>
      <c r="H7">
        <f>B3</f>
        <v>407</v>
      </c>
      <c r="I7">
        <f>C3</f>
        <v>425</v>
      </c>
      <c r="J7">
        <f>D3</f>
        <v>380</v>
      </c>
      <c r="K7">
        <f>E3</f>
        <v>502</v>
      </c>
      <c r="M7" s="1" t="s">
        <v>29</v>
      </c>
      <c r="N7">
        <f>B4</f>
        <v>97544</v>
      </c>
      <c r="O7">
        <f>C4</f>
        <v>105171</v>
      </c>
      <c r="P7">
        <f>D4</f>
        <v>89886</v>
      </c>
      <c r="Q7">
        <f>E4</f>
        <v>126840</v>
      </c>
    </row>
    <row r="8" spans="1:17" x14ac:dyDescent="0.3">
      <c r="A8" s="1" t="s">
        <v>27</v>
      </c>
      <c r="B8">
        <f>B2</f>
        <v>470</v>
      </c>
      <c r="C8">
        <f>C2</f>
        <v>541</v>
      </c>
      <c r="D8">
        <f>D2</f>
        <v>457</v>
      </c>
      <c r="E8">
        <f>E2</f>
        <v>574</v>
      </c>
      <c r="G8" s="1"/>
      <c r="M8" s="1"/>
    </row>
    <row r="9" spans="1:17" x14ac:dyDescent="0.3">
      <c r="A9" s="1"/>
      <c r="G9" s="1"/>
      <c r="M9" s="1"/>
    </row>
  </sheetData>
  <mergeCells count="3">
    <mergeCell ref="G7:G9"/>
    <mergeCell ref="M7:M9"/>
    <mergeCell ref="A8:A9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4 mēneši- kopā</vt:lpstr>
      <vt:lpstr>4 mēneši san.klc.</vt:lpstr>
      <vt:lpstr>4 mēneši caurm.klc</vt:lpstr>
      <vt:lpstr>aprīlī kopā</vt:lpstr>
      <vt:lpstr>aprīlī san.klc</vt:lpstr>
      <vt:lpstr>aprīlī caurm.klc.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Normunds Knēts</dc:creator>
  <cp:lastModifiedBy>Normunds Knēts</cp:lastModifiedBy>
  <cp:lastPrinted>2022-09-19T10:41:39Z</cp:lastPrinted>
  <dcterms:created xsi:type="dcterms:W3CDTF">2022-08-25T12:30:18Z</dcterms:created>
  <dcterms:modified xsi:type="dcterms:W3CDTF">2023-05-08T16:10:30Z</dcterms:modified>
</cp:coreProperties>
</file>