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rmunds\Desktop\Majas lapai\"/>
    </mc:Choice>
  </mc:AlternateContent>
  <xr:revisionPtr revIDLastSave="0" documentId="13_ncr:1_{4FC3F13E-9D09-4BCB-BC81-41554B792980}" xr6:coauthVersionLast="47" xr6:coauthVersionMax="47" xr10:uidLastSave="{00000000-0000-0000-0000-000000000000}"/>
  <bookViews>
    <workbookView xWindow="-108" yWindow="-108" windowWidth="23256" windowHeight="12576" firstSheet="1" activeTab="5" xr2:uid="{65BA0C85-F923-4821-BDC0-9DBBE0000414}"/>
  </bookViews>
  <sheets>
    <sheet name="12 mēneši- kopā" sheetId="1" r:id="rId1"/>
    <sheet name="12 mēneši san.klc." sheetId="2" r:id="rId2"/>
    <sheet name="12 mēneši caurm.klc" sheetId="7" r:id="rId3"/>
    <sheet name="decembrī kopā" sheetId="8" r:id="rId4"/>
    <sheet name="decembrī san.klc" sheetId="9" r:id="rId5"/>
    <sheet name="decembrī caurm.klc." sheetId="10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7" i="10" l="1"/>
  <c r="P7" i="10"/>
  <c r="O7" i="10"/>
  <c r="N7" i="10"/>
  <c r="K7" i="10"/>
  <c r="J7" i="10"/>
  <c r="I7" i="10"/>
  <c r="H7" i="10"/>
  <c r="E8" i="10"/>
  <c r="D8" i="10"/>
  <c r="C8" i="10"/>
  <c r="B8" i="10"/>
  <c r="Q7" i="9"/>
  <c r="P7" i="9"/>
  <c r="O7" i="9"/>
  <c r="N7" i="9"/>
  <c r="K7" i="9"/>
  <c r="J7" i="9"/>
  <c r="I7" i="9"/>
  <c r="H7" i="9"/>
  <c r="E8" i="9"/>
  <c r="D8" i="9"/>
  <c r="C8" i="9"/>
  <c r="B8" i="9"/>
  <c r="Q7" i="8"/>
  <c r="P7" i="8"/>
  <c r="O7" i="8"/>
  <c r="N7" i="8"/>
  <c r="K7" i="8"/>
  <c r="J7" i="8"/>
  <c r="I7" i="8"/>
  <c r="H7" i="8"/>
  <c r="E8" i="8"/>
  <c r="D8" i="8"/>
  <c r="C8" i="8"/>
  <c r="B8" i="8"/>
  <c r="Q7" i="7"/>
  <c r="P7" i="7"/>
  <c r="O7" i="7"/>
  <c r="N7" i="7"/>
  <c r="K7" i="7"/>
  <c r="J7" i="7"/>
  <c r="I7" i="7"/>
  <c r="H7" i="7"/>
  <c r="E8" i="7"/>
  <c r="D8" i="7"/>
  <c r="C8" i="7"/>
  <c r="B8" i="7"/>
  <c r="Q7" i="2"/>
  <c r="P7" i="2"/>
  <c r="O7" i="2"/>
  <c r="N7" i="2"/>
  <c r="K7" i="2"/>
  <c r="J7" i="2"/>
  <c r="I7" i="2"/>
  <c r="H7" i="2"/>
  <c r="E8" i="2"/>
  <c r="D8" i="2"/>
  <c r="C8" i="2"/>
  <c r="B8" i="2"/>
  <c r="Q8" i="1"/>
  <c r="P8" i="1"/>
  <c r="O8" i="1"/>
  <c r="N8" i="1"/>
  <c r="K8" i="1"/>
  <c r="J8" i="1"/>
  <c r="I8" i="1"/>
  <c r="H8" i="1"/>
  <c r="E8" i="1"/>
  <c r="D8" i="1"/>
  <c r="C8" i="1"/>
  <c r="B8" i="1"/>
</calcChain>
</file>

<file path=xl/sharedStrings.xml><?xml version="1.0" encoding="utf-8"?>
<sst xmlns="http://schemas.openxmlformats.org/spreadsheetml/2006/main" count="36" uniqueCount="36">
  <si>
    <t>no gada sākuma, cirsmu platības, ha</t>
  </si>
  <si>
    <t>no gada sākuma cirsmu apjoms, m3</t>
  </si>
  <si>
    <t>no gada sākuma, cirsmas, gab.</t>
  </si>
  <si>
    <t>no gada sākuma kailcirtes pēc caurmēra, platības, ha</t>
  </si>
  <si>
    <t>no gada sākuma kailcirtes pēc caurmēra, cirsmas, gab</t>
  </si>
  <si>
    <t>no gada sākuma kailcirtes pēc caurmēra, apjomi, m3</t>
  </si>
  <si>
    <t>no gada sākuma vienlaidus cirte pēc VMD sanitārā atzinuma, cirsmas, gab</t>
  </si>
  <si>
    <t>no gada sākuma vienlaidus cirte pēc VMD sanitārā atzinuma, platības, ha</t>
  </si>
  <si>
    <t>no gada sākuma vienlaidus cirte pēc VMD sanitārā atzinuma, apjomi, m3</t>
  </si>
  <si>
    <t>12 mēnešos, cirsmas, gab</t>
  </si>
  <si>
    <t>12 mēnešos apjomi, m3</t>
  </si>
  <si>
    <t>12 mēnešos platības, ha</t>
  </si>
  <si>
    <t>12 mēnešos sanitāro KLC cirsmas, gab</t>
  </si>
  <si>
    <t>12 mēnešos sanitāro KLC platības, ha</t>
  </si>
  <si>
    <t>12 mēnešos sanitāro KLC apjomi, m3</t>
  </si>
  <si>
    <t>12 mēnešos caurmēra KLC, gab</t>
  </si>
  <si>
    <t>12 mēnešos caurmēra KLC platības, ha</t>
  </si>
  <si>
    <t>12 mēnešos caurmēra KLC apjomi, m3</t>
  </si>
  <si>
    <t>Decembrī cirsmas, gab</t>
  </si>
  <si>
    <t>Decembrī, platības, ha</t>
  </si>
  <si>
    <t>Decembrī, apjomi, m3</t>
  </si>
  <si>
    <t>Decembrī, cirsmas</t>
  </si>
  <si>
    <t>Decembrī, platības</t>
  </si>
  <si>
    <t>Decembrī, apjomi</t>
  </si>
  <si>
    <t>Decembrī, sanitārās KLC, gab</t>
  </si>
  <si>
    <t>Decembrī, sanitārās KLC, platības</t>
  </si>
  <si>
    <t>Decembrī, sanitārās KLC, apjomi</t>
  </si>
  <si>
    <t>Decembrī vienlaidus cirte pēc VMD sanitārā atzinuma, cirsmas, gab</t>
  </si>
  <si>
    <t>Decembrī vienlaidus cirte pēc VMD sanitārā atzinuma, platība, ha</t>
  </si>
  <si>
    <t>Decembrī vienlaidus cirte pēc VMD sanitārā atzinuma, apjomi, m3</t>
  </si>
  <si>
    <t>Decembrī, caurmēra KLC, gab</t>
  </si>
  <si>
    <t>Decembrī, caurmēra KLC platības</t>
  </si>
  <si>
    <t>Decembrī, caurmēra KLC apjomi</t>
  </si>
  <si>
    <t>Decembrī kailcirte pēc caurmēra, cirsmas, gab</t>
  </si>
  <si>
    <t>Decembrī kailcirte pēc caurmēra, platība, ha</t>
  </si>
  <si>
    <t>Decembrī kailcirte pēc caurmēra, apjomi, 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</si>
</sst>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'12 mēneši- kopā'!$G$8</c:f>
              <c:strCache>
                <c:ptCount val="1"/>
                <c:pt idx="0">
                  <c:v>no gada sākuma, cirsmu platības, ha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'12 mēneši- kopā'!$H$7:$K$7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'12 mēneši- kopā'!$H$8:$K$8</c:f>
              <c:numCache>
                <c:formatCode>General</c:formatCode>
                <c:ptCount val="4"/>
                <c:pt idx="0">
                  <c:v>120508</c:v>
                </c:pt>
                <c:pt idx="1">
                  <c:v>151554</c:v>
                </c:pt>
                <c:pt idx="2">
                  <c:v>142940</c:v>
                </c:pt>
                <c:pt idx="3">
                  <c:v>185188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FC-4793-805E-5C3CDA9802D7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97382703"/>
        <c:axId val="1997386447"/>
      </c:lineChart>
      <c:catAx>
        <c:axId val="1997382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997386447"/>
        <c:crosses val="autoZero"/>
        <c:auto val="1"/>
        <c:lblAlgn val="ctr"/>
        <c:lblOffset val="100"/>
        <c:noMultiLvlLbl val="0"/>
      </c:catAx>
      <c:valAx>
        <c:axId val="1997386447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997382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'decembrī kopā'!$M$7</c:f>
              <c:strCache>
                <c:ptCount val="1"/>
                <c:pt idx="0">
                  <c:v>Decembrī, apjomi, m3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'decembrī kopā'!$N$6:$Q$6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'decembrī kopā'!$N$7:$Q$7</c:f>
              <c:numCache>
                <c:formatCode>General</c:formatCode>
                <c:ptCount val="4"/>
                <c:pt idx="0">
                  <c:v>793744</c:v>
                </c:pt>
                <c:pt idx="1">
                  <c:v>1872629</c:v>
                </c:pt>
                <c:pt idx="2">
                  <c:v>1136081</c:v>
                </c:pt>
                <c:pt idx="3">
                  <c:v>2020453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55-4774-AC43-ECF45A5BBA9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97382703"/>
        <c:axId val="1997386447"/>
      </c:lineChart>
      <c:catAx>
        <c:axId val="1997382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997386447"/>
        <c:crosses val="autoZero"/>
        <c:auto val="1"/>
        <c:lblAlgn val="ctr"/>
        <c:lblOffset val="100"/>
        <c:noMultiLvlLbl val="0"/>
      </c:catAx>
      <c:valAx>
        <c:axId val="1997386447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997382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'decembrī kopā'!$G$7</c:f>
              <c:strCache>
                <c:ptCount val="1"/>
                <c:pt idx="0">
                  <c:v>Decembrī, platības, ha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'decembrī kopā'!$H$6:$K$6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'decembrī kopā'!$H$7:$K$7</c:f>
              <c:numCache>
                <c:formatCode>General</c:formatCode>
                <c:ptCount val="4"/>
                <c:pt idx="0">
                  <c:v>7519</c:v>
                </c:pt>
                <c:pt idx="1">
                  <c:v>11308</c:v>
                </c:pt>
                <c:pt idx="2">
                  <c:v>11075</c:v>
                </c:pt>
                <c:pt idx="3">
                  <c:v>18143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43-4E4D-AB91-E55144303DA7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77513039"/>
        <c:axId val="477488079"/>
      </c:lineChart>
      <c:catAx>
        <c:axId val="477513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77488079"/>
        <c:crosses val="autoZero"/>
        <c:auto val="1"/>
        <c:lblAlgn val="ctr"/>
        <c:lblOffset val="100"/>
        <c:noMultiLvlLbl val="0"/>
      </c:catAx>
      <c:valAx>
        <c:axId val="47748807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77513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'decembrī kopā'!$A$8</c:f>
              <c:strCache>
                <c:ptCount val="1"/>
                <c:pt idx="0">
                  <c:v>Decembrī cirsmas, gab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'decembrī kopā'!$B$7:$E$7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'decembrī kopā'!$B$8:$E$8</c:f>
              <c:numCache>
                <c:formatCode>General</c:formatCode>
                <c:ptCount val="4"/>
                <c:pt idx="0">
                  <c:v>5873</c:v>
                </c:pt>
                <c:pt idx="1">
                  <c:v>8043</c:v>
                </c:pt>
                <c:pt idx="2">
                  <c:v>7873</c:v>
                </c:pt>
                <c:pt idx="3">
                  <c:v>15280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20-4A56-B946-291D0FCAD6A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47016239"/>
        <c:axId val="447031215"/>
      </c:lineChart>
      <c:catAx>
        <c:axId val="447016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47031215"/>
        <c:crosses val="autoZero"/>
        <c:auto val="1"/>
        <c:lblAlgn val="ctr"/>
        <c:lblOffset val="100"/>
        <c:noMultiLvlLbl val="0"/>
      </c:catAx>
      <c:valAx>
        <c:axId val="447031215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470162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'decembrī san.klc'!$M$7</c:f>
              <c:strCache>
                <c:ptCount val="1"/>
                <c:pt idx="0">
                  <c:v>Decembrī vienlaidus cirte pēc VMD sanitārā atzinuma, apjomi, m3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'decembrī san.klc'!$N$6:$Q$6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'decembrī san.klc'!$N$7:$Q$7</c:f>
              <c:numCache>
                <c:formatCode>General</c:formatCode>
                <c:ptCount val="4"/>
                <c:pt idx="0">
                  <c:v>26222</c:v>
                </c:pt>
                <c:pt idx="1">
                  <c:v>17075</c:v>
                </c:pt>
                <c:pt idx="2">
                  <c:v>46281</c:v>
                </c:pt>
                <c:pt idx="3">
                  <c:v>84211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67-4D39-8167-F21AA3F3DBD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97382703"/>
        <c:axId val="1997386447"/>
      </c:lineChart>
      <c:catAx>
        <c:axId val="1997382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997386447"/>
        <c:crosses val="autoZero"/>
        <c:auto val="1"/>
        <c:lblAlgn val="ctr"/>
        <c:lblOffset val="100"/>
        <c:noMultiLvlLbl val="0"/>
      </c:catAx>
      <c:valAx>
        <c:axId val="1997386447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997382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'decembrī san.klc'!$G$7</c:f>
              <c:strCache>
                <c:ptCount val="1"/>
                <c:pt idx="0">
                  <c:v>Decembrī vienlaidus cirte pēc VMD sanitārā atzinuma, platība, ha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'decembrī san.klc'!$H$6:$K$6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'decembrī san.klc'!$H$7:$K$7</c:f>
              <c:numCache>
                <c:formatCode>General</c:formatCode>
                <c:ptCount val="4"/>
                <c:pt idx="0">
                  <c:v>164</c:v>
                </c:pt>
                <c:pt idx="1">
                  <c:v>97</c:v>
                </c:pt>
                <c:pt idx="2">
                  <c:v>269</c:v>
                </c:pt>
                <c:pt idx="3">
                  <c:v>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D5-4B8C-A9BC-4056808725C2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77513039"/>
        <c:axId val="477488079"/>
      </c:lineChart>
      <c:catAx>
        <c:axId val="477513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77488079"/>
        <c:crosses val="autoZero"/>
        <c:auto val="1"/>
        <c:lblAlgn val="ctr"/>
        <c:lblOffset val="100"/>
        <c:noMultiLvlLbl val="0"/>
      </c:catAx>
      <c:valAx>
        <c:axId val="47748807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77513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'decembrī san.klc'!$A$8</c:f>
              <c:strCache>
                <c:ptCount val="1"/>
                <c:pt idx="0">
                  <c:v>Decembrī vienlaidus cirte pēc VMD sanitārā atzinuma, cirsmas, gab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'decembrī san.klc'!$B$7:$E$7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'decembrī san.klc'!$B$8:$E$8</c:f>
              <c:numCache>
                <c:formatCode>General</c:formatCode>
                <c:ptCount val="4"/>
                <c:pt idx="0">
                  <c:v>220</c:v>
                </c:pt>
                <c:pt idx="1">
                  <c:v>114</c:v>
                </c:pt>
                <c:pt idx="2">
                  <c:v>347</c:v>
                </c:pt>
                <c:pt idx="3">
                  <c:v>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22-42D3-8D9F-93E516605A1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47016239"/>
        <c:axId val="447031215"/>
      </c:lineChart>
      <c:catAx>
        <c:axId val="447016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47031215"/>
        <c:crosses val="autoZero"/>
        <c:auto val="1"/>
        <c:lblAlgn val="ctr"/>
        <c:lblOffset val="100"/>
        <c:noMultiLvlLbl val="0"/>
      </c:catAx>
      <c:valAx>
        <c:axId val="447031215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470162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'decembrī caurm.klc.'!$M$7</c:f>
              <c:strCache>
                <c:ptCount val="1"/>
                <c:pt idx="0">
                  <c:v>Decembrī kailcirte pēc caurmēra, apjomi, m3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'decembrī caurm.klc.'!$N$6:$Q$6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'decembrī caurm.klc.'!$N$7:$Q$7</c:f>
              <c:numCache>
                <c:formatCode>General</c:formatCode>
                <c:ptCount val="4"/>
                <c:pt idx="0">
                  <c:v>90367</c:v>
                </c:pt>
                <c:pt idx="1">
                  <c:v>125010</c:v>
                </c:pt>
                <c:pt idx="2">
                  <c:v>130341</c:v>
                </c:pt>
                <c:pt idx="3">
                  <c:v>428988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D7-45E7-9C3A-D6842181559E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97382703"/>
        <c:axId val="1997386447"/>
      </c:lineChart>
      <c:catAx>
        <c:axId val="1997382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997386447"/>
        <c:crosses val="autoZero"/>
        <c:auto val="1"/>
        <c:lblAlgn val="ctr"/>
        <c:lblOffset val="100"/>
        <c:noMultiLvlLbl val="0"/>
      </c:catAx>
      <c:valAx>
        <c:axId val="1997386447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997382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'decembrī caurm.klc.'!$G$7</c:f>
              <c:strCache>
                <c:ptCount val="1"/>
                <c:pt idx="0">
                  <c:v>Decembrī kailcirte pēc caurmēra, platība, ha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'decembrī caurm.klc.'!$H$6:$K$6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'decembrī caurm.klc.'!$H$7:$K$7</c:f>
              <c:numCache>
                <c:formatCode>General</c:formatCode>
                <c:ptCount val="4"/>
                <c:pt idx="0">
                  <c:v>393</c:v>
                </c:pt>
                <c:pt idx="1">
                  <c:v>507</c:v>
                </c:pt>
                <c:pt idx="2">
                  <c:v>530</c:v>
                </c:pt>
                <c:pt idx="3">
                  <c:v>1677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4E-49FD-BA6B-63F9559A094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77513039"/>
        <c:axId val="477488079"/>
      </c:lineChart>
      <c:catAx>
        <c:axId val="477513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77488079"/>
        <c:crosses val="autoZero"/>
        <c:auto val="1"/>
        <c:lblAlgn val="ctr"/>
        <c:lblOffset val="100"/>
        <c:noMultiLvlLbl val="0"/>
      </c:catAx>
      <c:valAx>
        <c:axId val="47748807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77513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'decembrī caurm.klc.'!$A$8</c:f>
              <c:strCache>
                <c:ptCount val="1"/>
                <c:pt idx="0">
                  <c:v>Decembrī kailcirte pēc caurmēra, cirsmas, gab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'decembrī caurm.klc.'!$B$7:$E$7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'decembrī caurm.klc.'!$B$8:$E$8</c:f>
              <c:numCache>
                <c:formatCode>General</c:formatCode>
                <c:ptCount val="4"/>
                <c:pt idx="0">
                  <c:v>475</c:v>
                </c:pt>
                <c:pt idx="1">
                  <c:v>601</c:v>
                </c:pt>
                <c:pt idx="2">
                  <c:v>609</c:v>
                </c:pt>
                <c:pt idx="3">
                  <c:v>2101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CF-450E-BDDB-3C8333A6F4C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47016239"/>
        <c:axId val="447031215"/>
      </c:lineChart>
      <c:catAx>
        <c:axId val="447016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47031215"/>
        <c:crosses val="autoZero"/>
        <c:auto val="1"/>
        <c:lblAlgn val="ctr"/>
        <c:lblOffset val="100"/>
        <c:noMultiLvlLbl val="0"/>
      </c:catAx>
      <c:valAx>
        <c:axId val="447031215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470162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'12 mēneši- kopā'!$M$8</c:f>
              <c:strCache>
                <c:ptCount val="1"/>
                <c:pt idx="0">
                  <c:v>no gada sākuma cirsmu apjoms, m3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'12 mēneši- kopā'!$N$7:$Q$7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'12 mēneši- kopā'!$N$8:$Q$8</c:f>
              <c:numCache>
                <c:formatCode>General</c:formatCode>
                <c:ptCount val="4"/>
                <c:pt idx="0">
                  <c:v>14406895</c:v>
                </c:pt>
                <c:pt idx="1">
                  <c:v>15355672</c:v>
                </c:pt>
                <c:pt idx="2">
                  <c:v>17595573</c:v>
                </c:pt>
                <c:pt idx="3">
                  <c:v>18945294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47-4313-9D2B-D3C1FB3DF43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77513039"/>
        <c:axId val="477488079"/>
      </c:lineChart>
      <c:catAx>
        <c:axId val="477513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77488079"/>
        <c:crosses val="autoZero"/>
        <c:auto val="1"/>
        <c:lblAlgn val="ctr"/>
        <c:lblOffset val="100"/>
        <c:noMultiLvlLbl val="0"/>
      </c:catAx>
      <c:valAx>
        <c:axId val="47748807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77513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'12 mēneši- kopā'!$A$8</c:f>
              <c:strCache>
                <c:ptCount val="1"/>
                <c:pt idx="0">
                  <c:v>no gada sākuma, cirsmas, gab.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'12 mēneši- kopā'!$B$7:$E$7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'12 mēneši- kopā'!$B$8:$E$8</c:f>
              <c:numCache>
                <c:formatCode>General</c:formatCode>
                <c:ptCount val="4"/>
                <c:pt idx="0">
                  <c:v>86474</c:v>
                </c:pt>
                <c:pt idx="1">
                  <c:v>95586</c:v>
                </c:pt>
                <c:pt idx="2">
                  <c:v>100773</c:v>
                </c:pt>
                <c:pt idx="3">
                  <c:v>130972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C2-4CF7-809E-DBDA727159FB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97383119"/>
        <c:axId val="1997385199"/>
      </c:lineChart>
      <c:catAx>
        <c:axId val="1997383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997385199"/>
        <c:crosses val="autoZero"/>
        <c:auto val="1"/>
        <c:lblAlgn val="ctr"/>
        <c:lblOffset val="100"/>
        <c:noMultiLvlLbl val="0"/>
      </c:catAx>
      <c:valAx>
        <c:axId val="199738519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997383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'12 mēneši san.klc.'!$M$7</c:f>
              <c:strCache>
                <c:ptCount val="1"/>
                <c:pt idx="0">
                  <c:v>no gada sākuma vienlaidus cirte pēc VMD sanitārā atzinuma, apjomi, m3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'12 mēneši san.klc.'!$N$6:$Q$6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'12 mēneši san.klc.'!$N$7:$Q$7</c:f>
              <c:numCache>
                <c:formatCode>General</c:formatCode>
                <c:ptCount val="4"/>
                <c:pt idx="0">
                  <c:v>230204</c:v>
                </c:pt>
                <c:pt idx="1">
                  <c:v>330637</c:v>
                </c:pt>
                <c:pt idx="2">
                  <c:v>346348</c:v>
                </c:pt>
                <c:pt idx="3">
                  <c:v>662887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A1-4A02-BD3A-CE6A3ADCF9D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97382703"/>
        <c:axId val="1997386447"/>
      </c:lineChart>
      <c:catAx>
        <c:axId val="1997382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997386447"/>
        <c:crosses val="autoZero"/>
        <c:auto val="1"/>
        <c:lblAlgn val="ctr"/>
        <c:lblOffset val="100"/>
        <c:noMultiLvlLbl val="0"/>
      </c:catAx>
      <c:valAx>
        <c:axId val="1997386447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997382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'12 mēneši san.klc.'!$G$7</c:f>
              <c:strCache>
                <c:ptCount val="1"/>
                <c:pt idx="0">
                  <c:v>no gada sākuma vienlaidus cirte pēc VMD sanitārā atzinuma, platības, ha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'12 mēneši san.klc.'!$H$6:$K$6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'12 mēneši san.klc.'!$H$7:$K$7</c:f>
              <c:numCache>
                <c:formatCode>General</c:formatCode>
                <c:ptCount val="4"/>
                <c:pt idx="0">
                  <c:v>2218</c:v>
                </c:pt>
                <c:pt idx="1">
                  <c:v>1938</c:v>
                </c:pt>
                <c:pt idx="2">
                  <c:v>2041</c:v>
                </c:pt>
                <c:pt idx="3">
                  <c:v>3345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9-4646-8ADA-5520027BDEE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77513039"/>
        <c:axId val="477488079"/>
      </c:lineChart>
      <c:catAx>
        <c:axId val="477513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77488079"/>
        <c:crosses val="autoZero"/>
        <c:auto val="1"/>
        <c:lblAlgn val="ctr"/>
        <c:lblOffset val="100"/>
        <c:noMultiLvlLbl val="0"/>
      </c:catAx>
      <c:valAx>
        <c:axId val="47748807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77513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'12 mēneši san.klc.'!$A$8</c:f>
              <c:strCache>
                <c:ptCount val="1"/>
                <c:pt idx="0">
                  <c:v>no gada sākuma vienlaidus cirte pēc VMD sanitārā atzinuma, cirsmas, gab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'12 mēneši san.klc.'!$B$7:$E$7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'12 mēneši san.klc.'!$B$8:$E$8</c:f>
              <c:numCache>
                <c:formatCode>General</c:formatCode>
                <c:ptCount val="4"/>
                <c:pt idx="0">
                  <c:v>2239</c:v>
                </c:pt>
                <c:pt idx="1">
                  <c:v>2575</c:v>
                </c:pt>
                <c:pt idx="2">
                  <c:v>2215</c:v>
                </c:pt>
                <c:pt idx="3">
                  <c:v>4265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FB-484F-93DC-82924A7329A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47016239"/>
        <c:axId val="447031215"/>
      </c:lineChart>
      <c:catAx>
        <c:axId val="447016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47031215"/>
        <c:crosses val="autoZero"/>
        <c:auto val="1"/>
        <c:lblAlgn val="ctr"/>
        <c:lblOffset val="100"/>
        <c:noMultiLvlLbl val="0"/>
      </c:catAx>
      <c:valAx>
        <c:axId val="447031215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470162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'12 mēneši caurm.klc'!$M$7</c:f>
              <c:strCache>
                <c:ptCount val="1"/>
                <c:pt idx="0">
                  <c:v>no gada sākuma kailcirtes pēc caurmēra, apjomi, m3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'12 mēneši caurm.klc'!$N$6:$Q$6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'12 mēneši caurm.klc'!$N$7:$Q$7</c:f>
              <c:numCache>
                <c:formatCode>General</c:formatCode>
                <c:ptCount val="4"/>
                <c:pt idx="0">
                  <c:v>1191462</c:v>
                </c:pt>
                <c:pt idx="1">
                  <c:v>1200115</c:v>
                </c:pt>
                <c:pt idx="2">
                  <c:v>1673576</c:v>
                </c:pt>
                <c:pt idx="3">
                  <c:v>2383907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51-4BAD-9FB7-65092DD77400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97382703"/>
        <c:axId val="1997386447"/>
      </c:lineChart>
      <c:catAx>
        <c:axId val="1997382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997386447"/>
        <c:crosses val="autoZero"/>
        <c:auto val="1"/>
        <c:lblAlgn val="ctr"/>
        <c:lblOffset val="100"/>
        <c:noMultiLvlLbl val="0"/>
      </c:catAx>
      <c:valAx>
        <c:axId val="1997386447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997382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'12 mēneši caurm.klc'!$G$7</c:f>
              <c:strCache>
                <c:ptCount val="1"/>
                <c:pt idx="0">
                  <c:v>no gada sākuma kailcirtes pēc caurmēra, platības, ha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'12 mēneši caurm.klc'!$H$6:$K$6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'12 mēneši caurm.klc'!$H$7:$K$7</c:f>
              <c:numCache>
                <c:formatCode>General</c:formatCode>
                <c:ptCount val="4"/>
                <c:pt idx="0">
                  <c:v>5075</c:v>
                </c:pt>
                <c:pt idx="1">
                  <c:v>4911</c:v>
                </c:pt>
                <c:pt idx="2">
                  <c:v>6716</c:v>
                </c:pt>
                <c:pt idx="3">
                  <c:v>9521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CD-450B-9158-8F749DF8EA4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77513039"/>
        <c:axId val="477488079"/>
      </c:lineChart>
      <c:catAx>
        <c:axId val="477513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77488079"/>
        <c:crosses val="autoZero"/>
        <c:auto val="1"/>
        <c:lblAlgn val="ctr"/>
        <c:lblOffset val="100"/>
        <c:noMultiLvlLbl val="0"/>
      </c:catAx>
      <c:valAx>
        <c:axId val="47748807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77513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'12 mēneši caurm.klc'!$A$8</c:f>
              <c:strCache>
                <c:ptCount val="1"/>
                <c:pt idx="0">
                  <c:v>no gada sākuma kailcirtes pēc caurmēra, cirsmas, gab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'12 mēneši caurm.klc'!$B$7:$E$7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'12 mēneši caurm.klc'!$B$8:$E$8</c:f>
              <c:numCache>
                <c:formatCode>General</c:formatCode>
                <c:ptCount val="4"/>
                <c:pt idx="0">
                  <c:v>6032</c:v>
                </c:pt>
                <c:pt idx="1">
                  <c:v>5671</c:v>
                </c:pt>
                <c:pt idx="2">
                  <c:v>7939</c:v>
                </c:pt>
                <c:pt idx="3">
                  <c:v>11702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9-41DE-9FCC-DC9C6C51B972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47016239"/>
        <c:axId val="447031215"/>
      </c:lineChart>
      <c:catAx>
        <c:axId val="447016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47031215"/>
        <c:crosses val="autoZero"/>
        <c:auto val="1"/>
        <c:lblAlgn val="ctr"/>
        <c:lblOffset val="100"/>
        <c:noMultiLvlLbl val="0"/>
      </c:catAx>
      <c:valAx>
        <c:axId val="447031215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470162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342900</xdr:colOff>
      <xdr:row>9</xdr:row>
      <xdr:rowOff>38100</xdr:rowOff>
    </xdr:from>
    <xdr:to>
      <xdr:col>11</xdr:col>
      <xdr:colOff>228600</xdr:colOff>
      <xdr:row>22</xdr:row>
      <xdr:rowOff>160020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2FD7174-A05A-7BEC-841D-1DDB1E0CE2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30480</xdr:colOff>
      <xdr:row>8</xdr:row>
      <xdr:rowOff>167640</xdr:rowOff>
    </xdr:from>
    <xdr:to>
      <xdr:col>17</xdr:col>
      <xdr:colOff>0</xdr:colOff>
      <xdr:row>22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707BB90-EE45-A89D-E1FA-F6EE00E0F7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8</xdr:row>
      <xdr:rowOff>137160</xdr:rowOff>
    </xdr:from>
    <xdr:to>
      <xdr:col>5</xdr:col>
      <xdr:colOff>129540</xdr:colOff>
      <xdr:row>22</xdr:row>
      <xdr:rowOff>167640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579717B-5FD4-2A8C-CD14-A7CF64BD4A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106680</xdr:colOff>
      <xdr:row>11</xdr:row>
      <xdr:rowOff>0</xdr:rowOff>
    </xdr:from>
    <xdr:to>
      <xdr:col>18</xdr:col>
      <xdr:colOff>15240</xdr:colOff>
      <xdr:row>24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7F7CEAB-F9F3-4459-8C9E-93D9BA1C12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137160</xdr:colOff>
      <xdr:row>10</xdr:row>
      <xdr:rowOff>129540</xdr:rowOff>
    </xdr:from>
    <xdr:to>
      <xdr:col>12</xdr:col>
      <xdr:colOff>7620</xdr:colOff>
      <xdr:row>24</xdr:row>
      <xdr:rowOff>83820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072BB4F-626A-4A94-99EB-48319F1A70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9</xdr:row>
      <xdr:rowOff>152400</xdr:rowOff>
    </xdr:from>
    <xdr:to>
      <xdr:col>5</xdr:col>
      <xdr:colOff>30480</xdr:colOff>
      <xdr:row>24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970CD89-287B-09B7-46B3-026B6AEF14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106680</xdr:colOff>
      <xdr:row>11</xdr:row>
      <xdr:rowOff>0</xdr:rowOff>
    </xdr:from>
    <xdr:to>
      <xdr:col>18</xdr:col>
      <xdr:colOff>15240</xdr:colOff>
      <xdr:row>24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39C2044-25B8-4859-8A33-6CB2CA71C2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137160</xdr:colOff>
      <xdr:row>10</xdr:row>
      <xdr:rowOff>129540</xdr:rowOff>
    </xdr:from>
    <xdr:to>
      <xdr:col>12</xdr:col>
      <xdr:colOff>7620</xdr:colOff>
      <xdr:row>24</xdr:row>
      <xdr:rowOff>83820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2793C76-D68F-49D3-8535-6D5D394A8F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9</xdr:row>
      <xdr:rowOff>152400</xdr:rowOff>
    </xdr:from>
    <xdr:to>
      <xdr:col>5</xdr:col>
      <xdr:colOff>30480</xdr:colOff>
      <xdr:row>24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11CC947-0B30-45FA-9F20-7BC4091282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106680</xdr:colOff>
      <xdr:row>11</xdr:row>
      <xdr:rowOff>0</xdr:rowOff>
    </xdr:from>
    <xdr:to>
      <xdr:col>18</xdr:col>
      <xdr:colOff>15240</xdr:colOff>
      <xdr:row>24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F23E872-6A43-45E7-88E8-D99B90759F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137160</xdr:colOff>
      <xdr:row>10</xdr:row>
      <xdr:rowOff>129540</xdr:rowOff>
    </xdr:from>
    <xdr:to>
      <xdr:col>12</xdr:col>
      <xdr:colOff>7620</xdr:colOff>
      <xdr:row>24</xdr:row>
      <xdr:rowOff>83820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E6B586F-ABE3-4804-A0B5-1791A0BE25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9</xdr:row>
      <xdr:rowOff>152400</xdr:rowOff>
    </xdr:from>
    <xdr:to>
      <xdr:col>5</xdr:col>
      <xdr:colOff>30480</xdr:colOff>
      <xdr:row>24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7A0E6C5-C084-423B-AB76-78C10A7E4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106680</xdr:colOff>
      <xdr:row>11</xdr:row>
      <xdr:rowOff>0</xdr:rowOff>
    </xdr:from>
    <xdr:to>
      <xdr:col>18</xdr:col>
      <xdr:colOff>15240</xdr:colOff>
      <xdr:row>24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A621194-1347-41C8-A0E7-0B65C3D3FA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137160</xdr:colOff>
      <xdr:row>10</xdr:row>
      <xdr:rowOff>129540</xdr:rowOff>
    </xdr:from>
    <xdr:to>
      <xdr:col>12</xdr:col>
      <xdr:colOff>7620</xdr:colOff>
      <xdr:row>24</xdr:row>
      <xdr:rowOff>83820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66B39DF-10D5-448D-B8B5-898844D56E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9</xdr:row>
      <xdr:rowOff>152400</xdr:rowOff>
    </xdr:from>
    <xdr:to>
      <xdr:col>5</xdr:col>
      <xdr:colOff>30480</xdr:colOff>
      <xdr:row>24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7F5909E-7C0F-4B38-A2AA-F6D8B4CE96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106680</xdr:colOff>
      <xdr:row>11</xdr:row>
      <xdr:rowOff>0</xdr:rowOff>
    </xdr:from>
    <xdr:to>
      <xdr:col>18</xdr:col>
      <xdr:colOff>15240</xdr:colOff>
      <xdr:row>24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25691B0-E8C7-4298-9840-966848A910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137160</xdr:colOff>
      <xdr:row>10</xdr:row>
      <xdr:rowOff>129540</xdr:rowOff>
    </xdr:from>
    <xdr:to>
      <xdr:col>12</xdr:col>
      <xdr:colOff>7620</xdr:colOff>
      <xdr:row>24</xdr:row>
      <xdr:rowOff>83820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7C43D4-EAE0-4426-B5B3-40CEFFABBD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9</xdr:row>
      <xdr:rowOff>152400</xdr:rowOff>
    </xdr:from>
    <xdr:to>
      <xdr:col>5</xdr:col>
      <xdr:colOff>30480</xdr:colOff>
      <xdr:row>24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BC46249-95FC-42BB-93B1-91F3B084E6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F8660-2991-4A1F-AB1A-B383437478E9}">
  <dimension ref="A1:Q8"/>
  <sheetViews>
    <sheetView workbookViewId="0">
      <selection activeCell="E5" sqref="E5"/>
    </sheetView>
  </sheetViews>
  <sheetFormatPr defaultRowHeight="14.4" x14ac:dyDescent="0.3"/>
  <cols>
    <col min="1" max="1" width="25.44140625" customWidth="1"/>
    <col min="2" max="2" width="9" bestFit="1" customWidth="1"/>
    <col min="6" max="6" width="5.109375" customWidth="1"/>
    <col min="7" max="7" width="30.109375" customWidth="1"/>
    <col min="12" max="12" width="5" customWidth="1"/>
    <col min="13" max="13" width="30.21875" bestFit="1" customWidth="1"/>
  </cols>
  <sheetData>
    <row r="1" spans="1:17" x14ac:dyDescent="0.3">
      <c r="B1">
        <v>2019</v>
      </c>
      <c r="C1">
        <v>2020</v>
      </c>
      <c r="D1">
        <v>2021</v>
      </c>
      <c r="E1">
        <v>2022</v>
      </c>
    </row>
    <row r="2" spans="1:17" x14ac:dyDescent="0.3">
      <c r="A2" t="s">
        <v>9</v>
      </c>
      <c r="B2">
        <v>86474</v>
      </c>
      <c r="C2">
        <v>95586</v>
      </c>
      <c r="D2">
        <v>100773</v>
      </c>
      <c r="E2">
        <v>130972</v>
      </c>
    </row>
    <row r="3" spans="1:17" x14ac:dyDescent="0.3">
      <c r="A3" t="s">
        <v>11</v>
      </c>
      <c r="B3">
        <v>120508</v>
      </c>
      <c r="C3">
        <v>151554</v>
      </c>
      <c r="D3">
        <v>142940</v>
      </c>
      <c r="E3">
        <v>185188</v>
      </c>
    </row>
    <row r="4" spans="1:17" x14ac:dyDescent="0.3">
      <c r="A4" t="s">
        <v>10</v>
      </c>
      <c r="B4">
        <v>14406895</v>
      </c>
      <c r="C4">
        <v>15355672</v>
      </c>
      <c r="D4">
        <v>17595573</v>
      </c>
      <c r="E4">
        <v>18945294</v>
      </c>
    </row>
    <row r="7" spans="1:17" x14ac:dyDescent="0.3">
      <c r="B7">
        <v>2019</v>
      </c>
      <c r="C7">
        <v>2020</v>
      </c>
      <c r="D7">
        <v>2021</v>
      </c>
      <c r="E7">
        <v>2022</v>
      </c>
      <c r="H7">
        <v>2019</v>
      </c>
      <c r="I7">
        <v>2020</v>
      </c>
      <c r="J7">
        <v>2021</v>
      </c>
      <c r="K7">
        <v>2022</v>
      </c>
      <c r="N7">
        <v>2019</v>
      </c>
      <c r="O7">
        <v>2020</v>
      </c>
      <c r="P7">
        <v>2021</v>
      </c>
      <c r="Q7">
        <v>2022</v>
      </c>
    </row>
    <row r="8" spans="1:17" x14ac:dyDescent="0.3">
      <c r="A8" t="s">
        <v>2</v>
      </c>
      <c r="B8">
        <f>B2</f>
        <v>86474</v>
      </c>
      <c r="C8">
        <f>C2</f>
        <v>95586</v>
      </c>
      <c r="D8">
        <f>D2</f>
        <v>100773</v>
      </c>
      <c r="E8">
        <f>E2</f>
        <v>130972</v>
      </c>
      <c r="G8" t="s">
        <v>0</v>
      </c>
      <c r="H8">
        <f>B3</f>
        <v>120508</v>
      </c>
      <c r="I8">
        <f>C3</f>
        <v>151554</v>
      </c>
      <c r="J8">
        <f>D3</f>
        <v>142940</v>
      </c>
      <c r="K8">
        <f>E3</f>
        <v>185188</v>
      </c>
      <c r="M8" t="s">
        <v>1</v>
      </c>
      <c r="N8">
        <f>B4</f>
        <v>14406895</v>
      </c>
      <c r="O8">
        <f>C4</f>
        <v>15355672</v>
      </c>
      <c r="P8">
        <f>D4</f>
        <v>17595573</v>
      </c>
      <c r="Q8">
        <f>E4</f>
        <v>18945294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9918E-D03F-4144-B3CC-C9D82EA467F1}">
  <dimension ref="A1:Q9"/>
  <sheetViews>
    <sheetView workbookViewId="0">
      <selection activeCell="E5" sqref="E5"/>
    </sheetView>
  </sheetViews>
  <sheetFormatPr defaultRowHeight="14.4" x14ac:dyDescent="0.3"/>
  <cols>
    <col min="1" max="1" width="31.5546875" customWidth="1"/>
    <col min="2" max="2" width="8" bestFit="1" customWidth="1"/>
    <col min="6" max="6" width="4.33203125" customWidth="1"/>
    <col min="7" max="7" width="21.44140625" customWidth="1"/>
    <col min="12" max="12" width="4.44140625" customWidth="1"/>
    <col min="13" max="13" width="21.6640625" customWidth="1"/>
  </cols>
  <sheetData>
    <row r="1" spans="1:17" x14ac:dyDescent="0.3">
      <c r="B1">
        <v>2019</v>
      </c>
      <c r="C1">
        <v>2020</v>
      </c>
      <c r="D1">
        <v>2021</v>
      </c>
      <c r="E1">
        <v>2022</v>
      </c>
    </row>
    <row r="2" spans="1:17" x14ac:dyDescent="0.3">
      <c r="A2" t="s">
        <v>12</v>
      </c>
      <c r="B2">
        <v>2239</v>
      </c>
      <c r="C2">
        <v>2575</v>
      </c>
      <c r="D2">
        <v>2215</v>
      </c>
      <c r="E2">
        <v>4265</v>
      </c>
    </row>
    <row r="3" spans="1:17" x14ac:dyDescent="0.3">
      <c r="A3" t="s">
        <v>13</v>
      </c>
      <c r="B3">
        <v>2218</v>
      </c>
      <c r="C3">
        <v>1938</v>
      </c>
      <c r="D3">
        <v>2041</v>
      </c>
      <c r="E3">
        <v>3345</v>
      </c>
    </row>
    <row r="4" spans="1:17" x14ac:dyDescent="0.3">
      <c r="A4" t="s">
        <v>14</v>
      </c>
      <c r="B4">
        <v>230204</v>
      </c>
      <c r="C4">
        <v>330637</v>
      </c>
      <c r="D4">
        <v>346348</v>
      </c>
      <c r="E4">
        <v>662887</v>
      </c>
    </row>
    <row r="6" spans="1:17" x14ac:dyDescent="0.3">
      <c r="H6">
        <v>2019</v>
      </c>
      <c r="I6">
        <v>2020</v>
      </c>
      <c r="J6">
        <v>2021</v>
      </c>
      <c r="K6">
        <v>2022</v>
      </c>
      <c r="N6">
        <v>2019</v>
      </c>
      <c r="O6">
        <v>2020</v>
      </c>
      <c r="P6">
        <v>2021</v>
      </c>
      <c r="Q6">
        <v>2022</v>
      </c>
    </row>
    <row r="7" spans="1:17" ht="14.4" customHeight="1" x14ac:dyDescent="0.3">
      <c r="B7">
        <v>2019</v>
      </c>
      <c r="C7">
        <v>2020</v>
      </c>
      <c r="D7">
        <v>2021</v>
      </c>
      <c r="E7">
        <v>2022</v>
      </c>
      <c r="G7" s="1" t="s">
        <v>7</v>
      </c>
      <c r="H7">
        <f>B3</f>
        <v>2218</v>
      </c>
      <c r="I7">
        <f>C3</f>
        <v>1938</v>
      </c>
      <c r="J7">
        <f>D3</f>
        <v>2041</v>
      </c>
      <c r="K7">
        <f>E3</f>
        <v>3345</v>
      </c>
      <c r="M7" s="1" t="s">
        <v>8</v>
      </c>
      <c r="N7">
        <f>B4</f>
        <v>230204</v>
      </c>
      <c r="O7">
        <f>C4</f>
        <v>330637</v>
      </c>
      <c r="P7">
        <f>D4</f>
        <v>346348</v>
      </c>
      <c r="Q7">
        <f>E4</f>
        <v>662887</v>
      </c>
    </row>
    <row r="8" spans="1:17" x14ac:dyDescent="0.3">
      <c r="A8" s="1" t="s">
        <v>6</v>
      </c>
      <c r="B8">
        <f>B2</f>
        <v>2239</v>
      </c>
      <c r="C8">
        <f>C2</f>
        <v>2575</v>
      </c>
      <c r="D8">
        <f>D2</f>
        <v>2215</v>
      </c>
      <c r="E8">
        <f>E2</f>
        <v>4265</v>
      </c>
      <c r="G8" s="1"/>
      <c r="M8" s="1"/>
    </row>
    <row r="9" spans="1:17" x14ac:dyDescent="0.3">
      <c r="A9" s="1"/>
      <c r="G9" s="1"/>
      <c r="M9" s="1"/>
    </row>
  </sheetData>
  <mergeCells count="3">
    <mergeCell ref="A8:A9"/>
    <mergeCell ref="G7:G9"/>
    <mergeCell ref="M7:M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01B5E-4C5F-4518-9DB3-F2CB8E7639AB}">
  <dimension ref="A1:Q9"/>
  <sheetViews>
    <sheetView workbookViewId="0">
      <selection activeCell="E5" sqref="E5"/>
    </sheetView>
  </sheetViews>
  <sheetFormatPr defaultRowHeight="14.4" x14ac:dyDescent="0.3"/>
  <cols>
    <col min="1" max="1" width="31.5546875" customWidth="1"/>
    <col min="2" max="2" width="8" bestFit="1" customWidth="1"/>
    <col min="6" max="6" width="4.33203125" customWidth="1"/>
    <col min="7" max="7" width="21.44140625" customWidth="1"/>
    <col min="12" max="12" width="4.44140625" customWidth="1"/>
    <col min="13" max="13" width="21.6640625" customWidth="1"/>
  </cols>
  <sheetData>
    <row r="1" spans="1:17" x14ac:dyDescent="0.3">
      <c r="B1">
        <v>2019</v>
      </c>
      <c r="C1">
        <v>2020</v>
      </c>
      <c r="D1">
        <v>2021</v>
      </c>
      <c r="E1">
        <v>2022</v>
      </c>
    </row>
    <row r="2" spans="1:17" x14ac:dyDescent="0.3">
      <c r="A2" t="s">
        <v>15</v>
      </c>
      <c r="B2">
        <v>6032</v>
      </c>
      <c r="C2">
        <v>5671</v>
      </c>
      <c r="D2">
        <v>7939</v>
      </c>
      <c r="E2">
        <v>11702</v>
      </c>
    </row>
    <row r="3" spans="1:17" x14ac:dyDescent="0.3">
      <c r="A3" t="s">
        <v>16</v>
      </c>
      <c r="B3">
        <v>5075</v>
      </c>
      <c r="C3">
        <v>4911</v>
      </c>
      <c r="D3">
        <v>6716</v>
      </c>
      <c r="E3">
        <v>9521</v>
      </c>
    </row>
    <row r="4" spans="1:17" x14ac:dyDescent="0.3">
      <c r="A4" t="s">
        <v>17</v>
      </c>
      <c r="B4">
        <v>1191462</v>
      </c>
      <c r="C4">
        <v>1200115</v>
      </c>
      <c r="D4">
        <v>1673576</v>
      </c>
      <c r="E4">
        <v>2383907</v>
      </c>
    </row>
    <row r="6" spans="1:17" x14ac:dyDescent="0.3">
      <c r="H6">
        <v>2019</v>
      </c>
      <c r="I6">
        <v>2020</v>
      </c>
      <c r="J6">
        <v>2021</v>
      </c>
      <c r="K6">
        <v>2022</v>
      </c>
      <c r="N6">
        <v>2019</v>
      </c>
      <c r="O6">
        <v>2020</v>
      </c>
      <c r="P6">
        <v>2021</v>
      </c>
      <c r="Q6">
        <v>2022</v>
      </c>
    </row>
    <row r="7" spans="1:17" ht="14.4" customHeight="1" x14ac:dyDescent="0.3">
      <c r="B7">
        <v>2019</v>
      </c>
      <c r="C7">
        <v>2020</v>
      </c>
      <c r="D7">
        <v>2021</v>
      </c>
      <c r="E7">
        <v>2022</v>
      </c>
      <c r="G7" s="1" t="s">
        <v>3</v>
      </c>
      <c r="H7">
        <f>B3</f>
        <v>5075</v>
      </c>
      <c r="I7">
        <f>C3</f>
        <v>4911</v>
      </c>
      <c r="J7">
        <f>D3</f>
        <v>6716</v>
      </c>
      <c r="K7">
        <f>E3</f>
        <v>9521</v>
      </c>
      <c r="M7" s="1" t="s">
        <v>5</v>
      </c>
      <c r="N7">
        <f>B4</f>
        <v>1191462</v>
      </c>
      <c r="O7">
        <f>C4</f>
        <v>1200115</v>
      </c>
      <c r="P7">
        <f>D4</f>
        <v>1673576</v>
      </c>
      <c r="Q7">
        <f>E4</f>
        <v>2383907</v>
      </c>
    </row>
    <row r="8" spans="1:17" x14ac:dyDescent="0.3">
      <c r="A8" s="1" t="s">
        <v>4</v>
      </c>
      <c r="B8">
        <f>B2</f>
        <v>6032</v>
      </c>
      <c r="C8">
        <f>C2</f>
        <v>5671</v>
      </c>
      <c r="D8">
        <f>D2</f>
        <v>7939</v>
      </c>
      <c r="E8">
        <f>E2</f>
        <v>11702</v>
      </c>
      <c r="G8" s="1"/>
      <c r="M8" s="1"/>
    </row>
    <row r="9" spans="1:17" x14ac:dyDescent="0.3">
      <c r="A9" s="1"/>
      <c r="G9" s="1"/>
      <c r="M9" s="1"/>
    </row>
  </sheetData>
  <mergeCells count="3">
    <mergeCell ref="G7:G9"/>
    <mergeCell ref="M7:M9"/>
    <mergeCell ref="A8:A9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508E0-6BA1-485B-9FB9-142B615CDE8E}">
  <dimension ref="A1:Q8"/>
  <sheetViews>
    <sheetView workbookViewId="0">
      <selection activeCell="B2" sqref="B2"/>
    </sheetView>
  </sheetViews>
  <sheetFormatPr defaultRowHeight="14.4" x14ac:dyDescent="0.3"/>
  <cols>
    <col min="1" max="1" width="31.5546875" customWidth="1"/>
    <col min="2" max="2" width="8" bestFit="1" customWidth="1"/>
    <col min="6" max="6" width="4.33203125" customWidth="1"/>
    <col min="7" max="7" width="21.44140625" customWidth="1"/>
    <col min="12" max="12" width="4.44140625" customWidth="1"/>
    <col min="13" max="13" width="21.6640625" customWidth="1"/>
  </cols>
  <sheetData>
    <row r="1" spans="1:17" x14ac:dyDescent="0.3">
      <c r="B1">
        <v>2019</v>
      </c>
      <c r="C1">
        <v>2020</v>
      </c>
      <c r="D1">
        <v>2021</v>
      </c>
      <c r="E1">
        <v>2022</v>
      </c>
    </row>
    <row r="2" spans="1:17" x14ac:dyDescent="0.3">
      <c r="A2" t="s">
        <v>21</v>
      </c>
      <c r="B2">
        <v>5873</v>
      </c>
      <c r="C2">
        <v>8043</v>
      </c>
      <c r="D2">
        <v>7873</v>
      </c>
      <c r="E2">
        <v>15280</v>
      </c>
    </row>
    <row r="3" spans="1:17" x14ac:dyDescent="0.3">
      <c r="A3" t="s">
        <v>22</v>
      </c>
      <c r="B3">
        <v>7519</v>
      </c>
      <c r="C3">
        <v>11308</v>
      </c>
      <c r="D3">
        <v>11075</v>
      </c>
      <c r="E3">
        <v>18143</v>
      </c>
    </row>
    <row r="4" spans="1:17" x14ac:dyDescent="0.3">
      <c r="A4" t="s">
        <v>23</v>
      </c>
      <c r="B4">
        <v>793744</v>
      </c>
      <c r="C4">
        <v>1872629</v>
      </c>
      <c r="D4">
        <v>1136081</v>
      </c>
      <c r="E4">
        <v>2020453</v>
      </c>
    </row>
    <row r="6" spans="1:17" x14ac:dyDescent="0.3">
      <c r="H6">
        <v>2019</v>
      </c>
      <c r="I6">
        <v>2020</v>
      </c>
      <c r="J6">
        <v>2021</v>
      </c>
      <c r="K6">
        <v>2022</v>
      </c>
      <c r="N6">
        <v>2019</v>
      </c>
      <c r="O6">
        <v>2020</v>
      </c>
      <c r="P6">
        <v>2021</v>
      </c>
      <c r="Q6">
        <v>2022</v>
      </c>
    </row>
    <row r="7" spans="1:17" ht="14.4" customHeight="1" x14ac:dyDescent="0.3">
      <c r="B7">
        <v>2019</v>
      </c>
      <c r="C7">
        <v>2020</v>
      </c>
      <c r="D7">
        <v>2021</v>
      </c>
      <c r="E7">
        <v>2022</v>
      </c>
      <c r="G7" t="s">
        <v>19</v>
      </c>
      <c r="H7">
        <f>B3</f>
        <v>7519</v>
      </c>
      <c r="I7">
        <f>C3</f>
        <v>11308</v>
      </c>
      <c r="J7">
        <f>D3</f>
        <v>11075</v>
      </c>
      <c r="K7">
        <f>E3</f>
        <v>18143</v>
      </c>
      <c r="M7" t="s">
        <v>20</v>
      </c>
      <c r="N7">
        <f>B4</f>
        <v>793744</v>
      </c>
      <c r="O7">
        <f>C4</f>
        <v>1872629</v>
      </c>
      <c r="P7">
        <f>D4</f>
        <v>1136081</v>
      </c>
      <c r="Q7">
        <f>E4</f>
        <v>2020453</v>
      </c>
    </row>
    <row r="8" spans="1:17" x14ac:dyDescent="0.3">
      <c r="A8" t="s">
        <v>18</v>
      </c>
      <c r="B8">
        <f>B2</f>
        <v>5873</v>
      </c>
      <c r="C8">
        <f>C2</f>
        <v>8043</v>
      </c>
      <c r="D8">
        <f>D2</f>
        <v>7873</v>
      </c>
      <c r="E8">
        <f>E2</f>
        <v>15280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5AFAA-C36B-4325-87F5-C832A013B877}">
  <dimension ref="A1:Q9"/>
  <sheetViews>
    <sheetView workbookViewId="0">
      <selection activeCell="E5" sqref="E5"/>
    </sheetView>
  </sheetViews>
  <sheetFormatPr defaultRowHeight="14.4" x14ac:dyDescent="0.3"/>
  <cols>
    <col min="1" max="1" width="31.5546875" customWidth="1"/>
    <col min="2" max="2" width="8" bestFit="1" customWidth="1"/>
    <col min="6" max="6" width="4.33203125" customWidth="1"/>
    <col min="7" max="7" width="21.44140625" customWidth="1"/>
    <col min="12" max="12" width="4.44140625" customWidth="1"/>
    <col min="13" max="13" width="21.6640625" customWidth="1"/>
  </cols>
  <sheetData>
    <row r="1" spans="1:17" x14ac:dyDescent="0.3">
      <c r="B1">
        <v>2019</v>
      </c>
      <c r="C1">
        <v>2020</v>
      </c>
      <c r="D1">
        <v>2021</v>
      </c>
      <c r="E1">
        <v>2022</v>
      </c>
    </row>
    <row r="2" spans="1:17" x14ac:dyDescent="0.3">
      <c r="A2" t="s">
        <v>24</v>
      </c>
      <c r="B2">
        <v>220</v>
      </c>
      <c r="C2">
        <v>114</v>
      </c>
      <c r="D2">
        <v>347</v>
      </c>
      <c r="E2">
        <v>476</v>
      </c>
    </row>
    <row r="3" spans="1:17" x14ac:dyDescent="0.3">
      <c r="A3" t="s">
        <v>25</v>
      </c>
      <c r="B3">
        <v>164</v>
      </c>
      <c r="C3">
        <v>97</v>
      </c>
      <c r="D3">
        <v>269</v>
      </c>
      <c r="E3">
        <v>414</v>
      </c>
    </row>
    <row r="4" spans="1:17" x14ac:dyDescent="0.3">
      <c r="A4" t="s">
        <v>26</v>
      </c>
      <c r="B4">
        <v>26222</v>
      </c>
      <c r="C4">
        <v>17075</v>
      </c>
      <c r="D4">
        <v>46281</v>
      </c>
      <c r="E4">
        <v>84211</v>
      </c>
    </row>
    <row r="6" spans="1:17" x14ac:dyDescent="0.3">
      <c r="H6">
        <v>2019</v>
      </c>
      <c r="I6">
        <v>2020</v>
      </c>
      <c r="J6">
        <v>2021</v>
      </c>
      <c r="K6">
        <v>2022</v>
      </c>
      <c r="N6">
        <v>2019</v>
      </c>
      <c r="O6">
        <v>2020</v>
      </c>
      <c r="P6">
        <v>2021</v>
      </c>
      <c r="Q6">
        <v>2022</v>
      </c>
    </row>
    <row r="7" spans="1:17" ht="14.4" customHeight="1" x14ac:dyDescent="0.3">
      <c r="B7">
        <v>2019</v>
      </c>
      <c r="C7">
        <v>2020</v>
      </c>
      <c r="D7">
        <v>2021</v>
      </c>
      <c r="E7">
        <v>2022</v>
      </c>
      <c r="G7" s="1" t="s">
        <v>28</v>
      </c>
      <c r="H7">
        <f>B3</f>
        <v>164</v>
      </c>
      <c r="I7">
        <f>C3</f>
        <v>97</v>
      </c>
      <c r="J7">
        <f>D3</f>
        <v>269</v>
      </c>
      <c r="K7">
        <f>E3</f>
        <v>414</v>
      </c>
      <c r="M7" s="1" t="s">
        <v>29</v>
      </c>
      <c r="N7">
        <f>B4</f>
        <v>26222</v>
      </c>
      <c r="O7">
        <f>C4</f>
        <v>17075</v>
      </c>
      <c r="P7">
        <f>D4</f>
        <v>46281</v>
      </c>
      <c r="Q7">
        <f>E4</f>
        <v>84211</v>
      </c>
    </row>
    <row r="8" spans="1:17" x14ac:dyDescent="0.3">
      <c r="A8" s="1" t="s">
        <v>27</v>
      </c>
      <c r="B8">
        <f>B2</f>
        <v>220</v>
      </c>
      <c r="C8">
        <f>C2</f>
        <v>114</v>
      </c>
      <c r="D8">
        <f>D2</f>
        <v>347</v>
      </c>
      <c r="E8">
        <f>E2</f>
        <v>476</v>
      </c>
      <c r="G8" s="1"/>
      <c r="M8" s="1"/>
    </row>
    <row r="9" spans="1:17" x14ac:dyDescent="0.3">
      <c r="A9" s="1"/>
      <c r="G9" s="1"/>
      <c r="M9" s="1"/>
    </row>
  </sheetData>
  <mergeCells count="3">
    <mergeCell ref="G7:G9"/>
    <mergeCell ref="M7:M9"/>
    <mergeCell ref="A8:A9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7186D-DCED-4FAD-8FE6-059825AF803E}">
  <dimension ref="A1:Q9"/>
  <sheetViews>
    <sheetView tabSelected="1" workbookViewId="0">
      <selection activeCell="E5" sqref="E5"/>
    </sheetView>
  </sheetViews>
  <sheetFormatPr defaultRowHeight="14.4" x14ac:dyDescent="0.3"/>
  <cols>
    <col min="1" max="1" width="31.5546875" customWidth="1"/>
    <col min="2" max="2" width="8" bestFit="1" customWidth="1"/>
    <col min="6" max="6" width="4.33203125" customWidth="1"/>
    <col min="7" max="7" width="21.44140625" customWidth="1"/>
    <col min="12" max="12" width="4.44140625" customWidth="1"/>
    <col min="13" max="13" width="21.6640625" customWidth="1"/>
  </cols>
  <sheetData>
    <row r="1" spans="1:17" x14ac:dyDescent="0.3">
      <c r="B1">
        <v>2019</v>
      </c>
      <c r="C1">
        <v>2020</v>
      </c>
      <c r="D1">
        <v>2021</v>
      </c>
      <c r="E1">
        <v>2022</v>
      </c>
    </row>
    <row r="2" spans="1:17" x14ac:dyDescent="0.3">
      <c r="A2" t="s">
        <v>30</v>
      </c>
      <c r="B2">
        <v>475</v>
      </c>
      <c r="C2">
        <v>601</v>
      </c>
      <c r="D2">
        <v>609</v>
      </c>
      <c r="E2">
        <v>2101</v>
      </c>
    </row>
    <row r="3" spans="1:17" x14ac:dyDescent="0.3">
      <c r="A3" t="s">
        <v>31</v>
      </c>
      <c r="B3">
        <v>393</v>
      </c>
      <c r="C3">
        <v>507</v>
      </c>
      <c r="D3">
        <v>530</v>
      </c>
      <c r="E3">
        <v>1677</v>
      </c>
    </row>
    <row r="4" spans="1:17" x14ac:dyDescent="0.3">
      <c r="A4" t="s">
        <v>32</v>
      </c>
      <c r="B4">
        <v>90367</v>
      </c>
      <c r="C4">
        <v>125010</v>
      </c>
      <c r="D4">
        <v>130341</v>
      </c>
      <c r="E4">
        <v>428988</v>
      </c>
    </row>
    <row r="6" spans="1:17" x14ac:dyDescent="0.3">
      <c r="H6">
        <v>2019</v>
      </c>
      <c r="I6">
        <v>2020</v>
      </c>
      <c r="J6">
        <v>2021</v>
      </c>
      <c r="K6">
        <v>2022</v>
      </c>
      <c r="N6">
        <v>2019</v>
      </c>
      <c r="O6">
        <v>2020</v>
      </c>
      <c r="P6">
        <v>2021</v>
      </c>
      <c r="Q6">
        <v>2022</v>
      </c>
    </row>
    <row r="7" spans="1:17" ht="14.4" customHeight="1" x14ac:dyDescent="0.3">
      <c r="B7">
        <v>2019</v>
      </c>
      <c r="C7">
        <v>2020</v>
      </c>
      <c r="D7">
        <v>2021</v>
      </c>
      <c r="E7">
        <v>2022</v>
      </c>
      <c r="G7" s="1" t="s">
        <v>34</v>
      </c>
      <c r="H7">
        <f>B3</f>
        <v>393</v>
      </c>
      <c r="I7">
        <f>C3</f>
        <v>507</v>
      </c>
      <c r="J7">
        <f>D3</f>
        <v>530</v>
      </c>
      <c r="K7">
        <f>E3</f>
        <v>1677</v>
      </c>
      <c r="M7" s="1" t="s">
        <v>35</v>
      </c>
      <c r="N7">
        <f>B4</f>
        <v>90367</v>
      </c>
      <c r="O7">
        <f>C4</f>
        <v>125010</v>
      </c>
      <c r="P7">
        <f>D4</f>
        <v>130341</v>
      </c>
      <c r="Q7">
        <f>E4</f>
        <v>428988</v>
      </c>
    </row>
    <row r="8" spans="1:17" x14ac:dyDescent="0.3">
      <c r="A8" s="1" t="s">
        <v>33</v>
      </c>
      <c r="B8">
        <f>B2</f>
        <v>475</v>
      </c>
      <c r="C8">
        <f>C2</f>
        <v>601</v>
      </c>
      <c r="D8">
        <f>D2</f>
        <v>609</v>
      </c>
      <c r="E8">
        <f>E2</f>
        <v>2101</v>
      </c>
      <c r="G8" s="1"/>
      <c r="M8" s="1"/>
    </row>
    <row r="9" spans="1:17" x14ac:dyDescent="0.3">
      <c r="A9" s="1"/>
      <c r="G9" s="1"/>
      <c r="M9" s="1"/>
    </row>
  </sheetData>
  <mergeCells count="3">
    <mergeCell ref="G7:G9"/>
    <mergeCell ref="M7:M9"/>
    <mergeCell ref="A8:A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12 mēneši- kopā</vt:lpstr>
      <vt:lpstr>12 mēneši san.klc.</vt:lpstr>
      <vt:lpstr>12 mēneši caurm.klc</vt:lpstr>
      <vt:lpstr>decembrī kopā</vt:lpstr>
      <vt:lpstr>decembrī san.klc</vt:lpstr>
      <vt:lpstr>decembrī caurm.klc.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Normunds Knēts</dc:creator>
  <cp:lastModifiedBy>Normunds Knēts</cp:lastModifiedBy>
  <cp:lastPrinted>2022-09-19T10:41:39Z</cp:lastPrinted>
  <dcterms:created xsi:type="dcterms:W3CDTF">2022-08-25T12:30:18Z</dcterms:created>
  <dcterms:modified xsi:type="dcterms:W3CDTF">2023-01-11T06:47:08Z</dcterms:modified>
</cp:coreProperties>
</file>