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munds\Desktop\Majas lapai\"/>
    </mc:Choice>
  </mc:AlternateContent>
  <xr:revisionPtr revIDLastSave="0" documentId="13_ncr:1_{C8D6887D-CF78-4E65-9C99-F5C9C2DCD771}" xr6:coauthVersionLast="47" xr6:coauthVersionMax="47" xr10:uidLastSave="{00000000-0000-0000-0000-000000000000}"/>
  <bookViews>
    <workbookView xWindow="-108" yWindow="-108" windowWidth="23256" windowHeight="12576" firstSheet="1" activeTab="5" xr2:uid="{65BA0C85-F923-4821-BDC0-9DBBE0000414}"/>
  </bookViews>
  <sheets>
    <sheet name="9 mēneši- kopā" sheetId="1" r:id="rId1"/>
    <sheet name="9 mēneši san.klc." sheetId="2" r:id="rId2"/>
    <sheet name="9 mēneši caurm.klc" sheetId="7" r:id="rId3"/>
    <sheet name="septembrī kopā" sheetId="8" r:id="rId4"/>
    <sheet name="septembrī san.klc" sheetId="9" r:id="rId5"/>
    <sheet name="septembrī caurm.klc.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10" l="1"/>
  <c r="P7" i="10"/>
  <c r="O7" i="10"/>
  <c r="N7" i="10"/>
  <c r="K7" i="10"/>
  <c r="J7" i="10"/>
  <c r="I7" i="10"/>
  <c r="H7" i="10"/>
  <c r="E8" i="10"/>
  <c r="D8" i="10"/>
  <c r="C8" i="10"/>
  <c r="B8" i="10"/>
  <c r="Q7" i="9"/>
  <c r="P7" i="9"/>
  <c r="O7" i="9"/>
  <c r="N7" i="9"/>
  <c r="K7" i="9"/>
  <c r="J7" i="9"/>
  <c r="I7" i="9"/>
  <c r="H7" i="9"/>
  <c r="E8" i="9"/>
  <c r="D8" i="9"/>
  <c r="C8" i="9"/>
  <c r="B8" i="9"/>
  <c r="Q7" i="8"/>
  <c r="P7" i="8"/>
  <c r="O7" i="8"/>
  <c r="N7" i="8"/>
  <c r="K7" i="8"/>
  <c r="J7" i="8"/>
  <c r="I7" i="8"/>
  <c r="H7" i="8"/>
  <c r="E8" i="8"/>
  <c r="D8" i="8"/>
  <c r="C8" i="8"/>
  <c r="B8" i="8"/>
  <c r="Q7" i="7"/>
  <c r="P7" i="7"/>
  <c r="O7" i="7"/>
  <c r="N7" i="7"/>
  <c r="K7" i="7"/>
  <c r="J7" i="7"/>
  <c r="I7" i="7"/>
  <c r="H7" i="7"/>
  <c r="E8" i="7"/>
  <c r="D8" i="7"/>
  <c r="C8" i="7"/>
  <c r="B8" i="7"/>
  <c r="Q7" i="2"/>
  <c r="P7" i="2"/>
  <c r="O7" i="2"/>
  <c r="N7" i="2"/>
  <c r="K7" i="2"/>
  <c r="J7" i="2"/>
  <c r="I7" i="2"/>
  <c r="H7" i="2"/>
  <c r="E8" i="2"/>
  <c r="D8" i="2"/>
  <c r="C8" i="2"/>
  <c r="B8" i="2"/>
  <c r="Q8" i="1"/>
  <c r="P8" i="1"/>
  <c r="O8" i="1"/>
  <c r="N8" i="1"/>
  <c r="K8" i="1"/>
  <c r="J8" i="1"/>
  <c r="I8" i="1"/>
  <c r="H8" i="1"/>
  <c r="E8" i="1"/>
  <c r="D8" i="1"/>
  <c r="C8" i="1"/>
  <c r="B8" i="1"/>
</calcChain>
</file>

<file path=xl/sharedStrings.xml><?xml version="1.0" encoding="utf-8"?>
<sst xmlns="http://schemas.openxmlformats.org/spreadsheetml/2006/main" count="36" uniqueCount="36">
  <si>
    <t>no gada sākuma, cirsmu platības, ha</t>
  </si>
  <si>
    <t>no gada sākuma cirsmu apjoms, m3</t>
  </si>
  <si>
    <t>no gada sākuma, cirsmas, gab.</t>
  </si>
  <si>
    <t>no gada sākuma galvenā cirte pēc VMD sanitārā atzinuma, platības, ha</t>
  </si>
  <si>
    <t>no gada sākuma galvenā cirte pēc VMD sanitārā atzinuma, cirsmas, gab</t>
  </si>
  <si>
    <t>no gada sākuma galvenā cirte pēc VMD sanitārā atzinuma, apjomi, m3</t>
  </si>
  <si>
    <t>no gada sākuma kailcirtes pēc caurmēra, platības, ha</t>
  </si>
  <si>
    <t>no gada sākuma kailcirtes pēc caurmēra, cirsmas, gab</t>
  </si>
  <si>
    <t>no gada sākuma kailcirtes pēc caurmēra, apjomi, m3</t>
  </si>
  <si>
    <t>9 mēnešos, cirsmas, gab</t>
  </si>
  <si>
    <t>9 mēnešos platības, ha</t>
  </si>
  <si>
    <t>9 mēnešos apjomi, m3</t>
  </si>
  <si>
    <t>9 mēnešos sanitāro KLC cirsmas, gab</t>
  </si>
  <si>
    <t>9 mēnešos sanitāro KLC platības, ha</t>
  </si>
  <si>
    <t>9 mēnešos sanitāro KLC apjomi, m3</t>
  </si>
  <si>
    <t>9 mēnešos caurmēra KLC, gab</t>
  </si>
  <si>
    <t>9 mēnešos caurmēra KLC platības, ha</t>
  </si>
  <si>
    <t>9 mēnešos caurmēra KLC apjomi, m3</t>
  </si>
  <si>
    <t>Septembrī, cirsmas</t>
  </si>
  <si>
    <t>Septembrī, platības</t>
  </si>
  <si>
    <t>Septembrī, apjomi</t>
  </si>
  <si>
    <t>Septembrī, sanitārās KLC, gab</t>
  </si>
  <si>
    <t>Septembrī, sanitārās KLC, platības</t>
  </si>
  <si>
    <t>Septembrī, sanitārās KLC, apjomi</t>
  </si>
  <si>
    <t>septembrī cirsmas, gab</t>
  </si>
  <si>
    <t>septembrī, platības, ha</t>
  </si>
  <si>
    <t>septembrī, apjomi, m3</t>
  </si>
  <si>
    <t>septembrī galvenā cirte pēc VMD sanitārā atzinuma, cirsmas, gab</t>
  </si>
  <si>
    <t>septembrī galvenā cirte pēc VMD sanitārā atzinuma, platība, ha</t>
  </si>
  <si>
    <t>septembrī galvenā cirte pēc VMD sanitārā atzinuma, apjomi, m3</t>
  </si>
  <si>
    <t>septembrī kailcirte pēc caurmēra, cirsmas, gab</t>
  </si>
  <si>
    <t>septembrī kailcirte pēc caurmēra, platība, ha</t>
  </si>
  <si>
    <t>septembrī kailcirte pēc caurmēra, apjomi, m3</t>
  </si>
  <si>
    <t>Septembrī, caurmēra KLC, gab</t>
  </si>
  <si>
    <t>Septembrī, caurmēra KLC platības</t>
  </si>
  <si>
    <t>Septembrī, caurmēra KLC apjomi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</si>
</sst>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mēneši- kopā'!$G$8</c:f>
              <c:strCache>
                <c:ptCount val="1"/>
                <c:pt idx="0">
                  <c:v>no gada sākuma, cirsmu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 mēneši- kopā'!$H$7:$K$7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'9 mēneši- kopā'!$H$8:$K$8</c:f>
              <c:numCache>
                <c:formatCode>General</c:formatCode>
                <c:ptCount val="4"/>
                <c:pt idx="0">
                  <c:v>94311</c:v>
                </c:pt>
                <c:pt idx="1">
                  <c:v>102918</c:v>
                </c:pt>
                <c:pt idx="2">
                  <c:v>105138</c:v>
                </c:pt>
                <c:pt idx="3">
                  <c:v>139531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C-4793-805E-5C3CDA9802D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'septembrī kopā'!$M$7</c:f>
              <c:strCache>
                <c:ptCount val="1"/>
                <c:pt idx="0">
                  <c:v>septembrī,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'septembrī kopā'!$N$6:$Q$6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'septembrī kopā'!$N$7:$Q$7</c:f>
              <c:numCache>
                <c:formatCode>General</c:formatCode>
                <c:ptCount val="4"/>
                <c:pt idx="0">
                  <c:v>1517065</c:v>
                </c:pt>
                <c:pt idx="1">
                  <c:v>1295756</c:v>
                </c:pt>
                <c:pt idx="2">
                  <c:v>1544118</c:v>
                </c:pt>
                <c:pt idx="3">
                  <c:v>2503645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5-4774-AC43-ECF45A5BBA9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'septembrī kopā'!$G$7</c:f>
              <c:strCache>
                <c:ptCount val="1"/>
                <c:pt idx="0">
                  <c:v>septembrī,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'septembrī kopā'!$H$6:$K$6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'septembrī kopā'!$H$7:$K$7</c:f>
              <c:numCache>
                <c:formatCode>General</c:formatCode>
                <c:ptCount val="4"/>
                <c:pt idx="0">
                  <c:v>10829</c:v>
                </c:pt>
                <c:pt idx="1">
                  <c:v>9818</c:v>
                </c:pt>
                <c:pt idx="2">
                  <c:v>11762</c:v>
                </c:pt>
                <c:pt idx="3">
                  <c:v>17244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3-4E4D-AB91-E55144303DA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'septembrī kopā'!$A$8</c:f>
              <c:strCache>
                <c:ptCount val="1"/>
                <c:pt idx="0">
                  <c:v>septembrī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'septembrī kopā'!$B$7:$E$7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'septembrī kopā'!$B$8:$E$8</c:f>
              <c:numCache>
                <c:formatCode>General</c:formatCode>
                <c:ptCount val="4"/>
                <c:pt idx="0">
                  <c:v>6823</c:v>
                </c:pt>
                <c:pt idx="1">
                  <c:v>6093</c:v>
                </c:pt>
                <c:pt idx="2">
                  <c:v>7808</c:v>
                </c:pt>
                <c:pt idx="3">
                  <c:v>11996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0-4A56-B946-291D0FCAD6A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'septembrī san.klc'!$M$7</c:f>
              <c:strCache>
                <c:ptCount val="1"/>
                <c:pt idx="0">
                  <c:v>septembrī galvenā cirte pēc VMD sanitārā atzinuma,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'septembrī san.klc'!$N$6:$Q$6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'septembrī san.klc'!$N$7:$Q$7</c:f>
              <c:numCache>
                <c:formatCode>General</c:formatCode>
                <c:ptCount val="4"/>
                <c:pt idx="0">
                  <c:v>15336</c:v>
                </c:pt>
                <c:pt idx="1">
                  <c:v>14060</c:v>
                </c:pt>
                <c:pt idx="2">
                  <c:v>17676</c:v>
                </c:pt>
                <c:pt idx="3">
                  <c:v>45208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7-4D39-8167-F21AA3F3DBD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'septembrī san.klc'!$G$7</c:f>
              <c:strCache>
                <c:ptCount val="1"/>
                <c:pt idx="0">
                  <c:v>septembrī galvenā cirte pēc VMD sanitārā atzinuma, platība,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'septembrī san.klc'!$H$6:$K$6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'septembrī san.klc'!$H$7:$K$7</c:f>
              <c:numCache>
                <c:formatCode>General</c:formatCode>
                <c:ptCount val="4"/>
                <c:pt idx="0">
                  <c:v>99</c:v>
                </c:pt>
                <c:pt idx="1">
                  <c:v>93</c:v>
                </c:pt>
                <c:pt idx="2">
                  <c:v>118</c:v>
                </c:pt>
                <c:pt idx="3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5-4B8C-A9BC-4056808725C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'septembrī san.klc'!$A$8</c:f>
              <c:strCache>
                <c:ptCount val="1"/>
                <c:pt idx="0">
                  <c:v>septembrī galvenā cirte pēc VMD sanitārā atzinuma,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'septembrī san.klc'!$B$7:$E$7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'septembrī san.klc'!$B$8:$E$8</c:f>
              <c:numCache>
                <c:formatCode>General</c:formatCode>
                <c:ptCount val="4"/>
                <c:pt idx="0">
                  <c:v>134</c:v>
                </c:pt>
                <c:pt idx="1">
                  <c:v>132</c:v>
                </c:pt>
                <c:pt idx="2">
                  <c:v>168</c:v>
                </c:pt>
                <c:pt idx="3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2-42D3-8D9F-93E516605A1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'septembrī caurm.klc.'!$M$7</c:f>
              <c:strCache>
                <c:ptCount val="1"/>
                <c:pt idx="0">
                  <c:v>septembrī kailcirte pēc caurmēra,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'septembrī caurm.klc.'!$N$6:$Q$6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'septembrī caurm.klc.'!$N$7:$Q$7</c:f>
              <c:numCache>
                <c:formatCode>General</c:formatCode>
                <c:ptCount val="4"/>
                <c:pt idx="0">
                  <c:v>62225</c:v>
                </c:pt>
                <c:pt idx="1">
                  <c:v>85136</c:v>
                </c:pt>
                <c:pt idx="2">
                  <c:v>134278</c:v>
                </c:pt>
                <c:pt idx="3">
                  <c:v>259123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7-45E7-9C3A-D684218155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'septembrī caurm.klc.'!$G$7</c:f>
              <c:strCache>
                <c:ptCount val="1"/>
                <c:pt idx="0">
                  <c:v>septembrī kailcirte pēc caurmēra, platība,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'septembrī caurm.klc.'!$H$6:$K$6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'septembrī caurm.klc.'!$H$7:$K$7</c:f>
              <c:numCache>
                <c:formatCode>General</c:formatCode>
                <c:ptCount val="4"/>
                <c:pt idx="0">
                  <c:v>268</c:v>
                </c:pt>
                <c:pt idx="1">
                  <c:v>342</c:v>
                </c:pt>
                <c:pt idx="2">
                  <c:v>547</c:v>
                </c:pt>
                <c:pt idx="3">
                  <c:v>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E-49FD-BA6B-63F9559A094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'septembrī caurm.klc.'!$A$8</c:f>
              <c:strCache>
                <c:ptCount val="1"/>
                <c:pt idx="0">
                  <c:v>septembrī kailcirte pēc caurmēra,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'septembrī caurm.klc.'!$B$7:$E$7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'septembrī caurm.klc.'!$B$8:$E$8</c:f>
              <c:numCache>
                <c:formatCode>General</c:formatCode>
                <c:ptCount val="4"/>
                <c:pt idx="0">
                  <c:v>335</c:v>
                </c:pt>
                <c:pt idx="1">
                  <c:v>397</c:v>
                </c:pt>
                <c:pt idx="2">
                  <c:v>614</c:v>
                </c:pt>
                <c:pt idx="3">
                  <c:v>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F-450E-BDDB-3C8333A6F4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mēneši- kopā'!$M$8</c:f>
              <c:strCache>
                <c:ptCount val="1"/>
                <c:pt idx="0">
                  <c:v>no gada sākuma cirsmu apjoms,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 mēneši- kopā'!$N$7:$Q$7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'9 mēneši- kopā'!$N$8:$Q$8</c:f>
              <c:numCache>
                <c:formatCode>General</c:formatCode>
                <c:ptCount val="4"/>
                <c:pt idx="0">
                  <c:v>11324844</c:v>
                </c:pt>
                <c:pt idx="1">
                  <c:v>9455131</c:v>
                </c:pt>
                <c:pt idx="2">
                  <c:v>13390814</c:v>
                </c:pt>
                <c:pt idx="3">
                  <c:v>13519204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7-4313-9D2B-D3C1FB3DF43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mēneši- kopā'!$A$8</c:f>
              <c:strCache>
                <c:ptCount val="1"/>
                <c:pt idx="0">
                  <c:v>no gada sākuma, cirsmas, gab.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 mēneši- kopā'!$B$7:$E$7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'9 mēneši- kopā'!$B$8:$E$8</c:f>
              <c:numCache>
                <c:formatCode>General</c:formatCode>
                <c:ptCount val="4"/>
                <c:pt idx="0">
                  <c:v>67508</c:v>
                </c:pt>
                <c:pt idx="1">
                  <c:v>70130</c:v>
                </c:pt>
                <c:pt idx="2">
                  <c:v>75314</c:v>
                </c:pt>
                <c:pt idx="3">
                  <c:v>93936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2-4CF7-809E-DBDA727159F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3119"/>
        <c:axId val="1997385199"/>
      </c:lineChart>
      <c:catAx>
        <c:axId val="199738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5199"/>
        <c:crosses val="autoZero"/>
        <c:auto val="1"/>
        <c:lblAlgn val="ctr"/>
        <c:lblOffset val="100"/>
        <c:noMultiLvlLbl val="0"/>
      </c:catAx>
      <c:valAx>
        <c:axId val="19973851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mēneši san.klc.'!$M$7</c:f>
              <c:strCache>
                <c:ptCount val="1"/>
                <c:pt idx="0">
                  <c:v>no gada sākuma galvenā cirte pēc VMD sanitārā atzinuma,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 mēneši san.klc.'!$N$6:$Q$6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'9 mēneši san.klc.'!$N$7:$Q$7</c:f>
              <c:numCache>
                <c:formatCode>General</c:formatCode>
                <c:ptCount val="4"/>
                <c:pt idx="0">
                  <c:v>278895</c:v>
                </c:pt>
                <c:pt idx="1">
                  <c:v>281978</c:v>
                </c:pt>
                <c:pt idx="2">
                  <c:v>193827</c:v>
                </c:pt>
                <c:pt idx="3">
                  <c:v>476388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1-4A02-BD3A-CE6A3ADCF9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mēneši san.klc.'!$G$7</c:f>
              <c:strCache>
                <c:ptCount val="1"/>
                <c:pt idx="0">
                  <c:v>no gada sākuma galvenā cirte pēc VMD sanitārā atzinuma,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 mēneši san.klc.'!$H$6:$K$6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'9 mēneši san.klc.'!$H$7:$K$7</c:f>
              <c:numCache>
                <c:formatCode>General</c:formatCode>
                <c:ptCount val="4"/>
                <c:pt idx="0">
                  <c:v>1737</c:v>
                </c:pt>
                <c:pt idx="1">
                  <c:v>1640</c:v>
                </c:pt>
                <c:pt idx="2">
                  <c:v>1229</c:v>
                </c:pt>
                <c:pt idx="3">
                  <c:v>2436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9-4646-8ADA-5520027BDEE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mēneši san.klc.'!$A$8</c:f>
              <c:strCache>
                <c:ptCount val="1"/>
                <c:pt idx="0">
                  <c:v>no gada sākuma galvenā cirte pēc VMD sanitārā atzinuma,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 mēneši san.klc.'!$B$7:$E$7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'9 mēneši san.klc.'!$B$8:$E$8</c:f>
              <c:numCache>
                <c:formatCode>General</c:formatCode>
                <c:ptCount val="4"/>
                <c:pt idx="0">
                  <c:v>1688</c:v>
                </c:pt>
                <c:pt idx="1">
                  <c:v>2221</c:v>
                </c:pt>
                <c:pt idx="2">
                  <c:v>1189</c:v>
                </c:pt>
                <c:pt idx="3">
                  <c:v>3126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B-484F-93DC-82924A7329A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mēneši caurm.klc'!$M$7</c:f>
              <c:strCache>
                <c:ptCount val="1"/>
                <c:pt idx="0">
                  <c:v>no gada sākuma kailcirtes pēc caurmēra,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 mēneši caurm.klc'!$N$6:$Q$6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'9 mēneši caurm.klc'!$N$7:$Q$7</c:f>
              <c:numCache>
                <c:formatCode>General</c:formatCode>
                <c:ptCount val="4"/>
                <c:pt idx="0">
                  <c:v>898472</c:v>
                </c:pt>
                <c:pt idx="1">
                  <c:v>845833</c:v>
                </c:pt>
                <c:pt idx="2">
                  <c:v>1285781</c:v>
                </c:pt>
                <c:pt idx="3">
                  <c:v>1373291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1-4BAD-9FB7-65092DD7740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mēneši caurm.klc'!$G$7</c:f>
              <c:strCache>
                <c:ptCount val="1"/>
                <c:pt idx="0">
                  <c:v>no gada sākuma kailcirtes pēc caurmēra,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 mēneši caurm.klc'!$H$6:$K$6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'9 mēneši caurm.klc'!$H$7:$K$7</c:f>
              <c:numCache>
                <c:formatCode>General</c:formatCode>
                <c:ptCount val="4"/>
                <c:pt idx="0">
                  <c:v>3828</c:v>
                </c:pt>
                <c:pt idx="1">
                  <c:v>3482</c:v>
                </c:pt>
                <c:pt idx="2">
                  <c:v>5139</c:v>
                </c:pt>
                <c:pt idx="3">
                  <c:v>5526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D-450B-9158-8F749DF8EA4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 mēneši caurm.klc'!$A$8</c:f>
              <c:strCache>
                <c:ptCount val="1"/>
                <c:pt idx="0">
                  <c:v>no gada sākuma kailcirtes pēc caurmēra,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 mēneši caurm.klc'!$B$7:$E$7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'9 mēneši caurm.klc'!$B$8:$E$8</c:f>
              <c:numCache>
                <c:formatCode>General</c:formatCode>
                <c:ptCount val="4"/>
                <c:pt idx="0">
                  <c:v>4545</c:v>
                </c:pt>
                <c:pt idx="1">
                  <c:v>4040</c:v>
                </c:pt>
                <c:pt idx="2">
                  <c:v>6120</c:v>
                </c:pt>
                <c:pt idx="3">
                  <c:v>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9-41DE-9FCC-DC9C6C51B97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9</xdr:row>
      <xdr:rowOff>38100</xdr:rowOff>
    </xdr:from>
    <xdr:to>
      <xdr:col>11</xdr:col>
      <xdr:colOff>228600</xdr:colOff>
      <xdr:row>22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FD7174-A05A-7BEC-841D-1DDB1E0CE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8</xdr:row>
      <xdr:rowOff>167640</xdr:rowOff>
    </xdr:from>
    <xdr:to>
      <xdr:col>17</xdr:col>
      <xdr:colOff>0</xdr:colOff>
      <xdr:row>22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07BB90-EE45-A89D-E1FA-F6EE00E0F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</xdr:row>
      <xdr:rowOff>137160</xdr:rowOff>
    </xdr:from>
    <xdr:to>
      <xdr:col>5</xdr:col>
      <xdr:colOff>129540</xdr:colOff>
      <xdr:row>22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79717B-5FD4-2A8C-CD14-A7CF64BD4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F7CEAB-F9F3-4459-8C9E-93D9BA1C1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72BB4F-626A-4A94-99EB-48319F1A7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970CD89-287B-09B7-46B3-026B6AEF1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9C2044-25B8-4859-8A33-6CB2CA71C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793C76-D68F-49D3-8535-6D5D394A8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1CC947-0B30-45FA-9F20-7BC409128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23E872-6A43-45E7-88E8-D99B90759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6B586F-ABE3-4804-A0B5-1791A0BE2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A0E6C5-C084-423B-AB76-78C10A7E4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621194-1347-41C8-A0E7-0B65C3D3F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6B39DF-10D5-448D-B8B5-898844D56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F5909E-7C0F-4B38-A2AA-F6D8B4CE9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691B0-E8C7-4298-9840-966848A91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7C43D4-EAE0-4426-B5B3-40CEFFABB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C46249-95FC-42BB-93B1-91F3B084E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F8660-2991-4A1F-AB1A-B383437478E9}">
  <dimension ref="A1:Q8"/>
  <sheetViews>
    <sheetView workbookViewId="0">
      <selection activeCell="G4" sqref="G4"/>
    </sheetView>
  </sheetViews>
  <sheetFormatPr defaultRowHeight="14.4" x14ac:dyDescent="0.3"/>
  <cols>
    <col min="1" max="1" width="25.44140625" customWidth="1"/>
    <col min="2" max="2" width="9" bestFit="1" customWidth="1"/>
    <col min="6" max="6" width="5.109375" customWidth="1"/>
    <col min="7" max="7" width="30.109375" customWidth="1"/>
    <col min="12" max="12" width="5" customWidth="1"/>
    <col min="13" max="13" width="30.21875" bestFit="1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9</v>
      </c>
      <c r="B2">
        <v>67508</v>
      </c>
      <c r="C2">
        <v>70130</v>
      </c>
      <c r="D2">
        <v>75314</v>
      </c>
      <c r="E2">
        <v>93936</v>
      </c>
    </row>
    <row r="3" spans="1:17" x14ac:dyDescent="0.3">
      <c r="A3" t="s">
        <v>10</v>
      </c>
      <c r="B3">
        <v>94311</v>
      </c>
      <c r="C3">
        <v>102918</v>
      </c>
      <c r="D3">
        <v>105138</v>
      </c>
      <c r="E3">
        <v>139531</v>
      </c>
    </row>
    <row r="4" spans="1:17" x14ac:dyDescent="0.3">
      <c r="A4" t="s">
        <v>11</v>
      </c>
      <c r="B4">
        <v>11324844</v>
      </c>
      <c r="C4">
        <v>9455131</v>
      </c>
      <c r="D4">
        <v>13390814</v>
      </c>
      <c r="E4">
        <v>13519204</v>
      </c>
    </row>
    <row r="7" spans="1:17" x14ac:dyDescent="0.3">
      <c r="B7">
        <v>2019</v>
      </c>
      <c r="C7">
        <v>2020</v>
      </c>
      <c r="D7">
        <v>2021</v>
      </c>
      <c r="E7">
        <v>2022</v>
      </c>
      <c r="H7">
        <v>2019</v>
      </c>
      <c r="I7">
        <v>2020</v>
      </c>
      <c r="J7">
        <v>2021</v>
      </c>
      <c r="K7">
        <v>2022</v>
      </c>
      <c r="N7">
        <v>2019</v>
      </c>
      <c r="O7">
        <v>2020</v>
      </c>
      <c r="P7">
        <v>2021</v>
      </c>
      <c r="Q7">
        <v>2022</v>
      </c>
    </row>
    <row r="8" spans="1:17" x14ac:dyDescent="0.3">
      <c r="A8" t="s">
        <v>2</v>
      </c>
      <c r="B8">
        <f>B2</f>
        <v>67508</v>
      </c>
      <c r="C8">
        <f>C2</f>
        <v>70130</v>
      </c>
      <c r="D8">
        <f>D2</f>
        <v>75314</v>
      </c>
      <c r="E8">
        <f>E2</f>
        <v>93936</v>
      </c>
      <c r="G8" t="s">
        <v>0</v>
      </c>
      <c r="H8">
        <f>B3</f>
        <v>94311</v>
      </c>
      <c r="I8">
        <f>C3</f>
        <v>102918</v>
      </c>
      <c r="J8">
        <f>D3</f>
        <v>105138</v>
      </c>
      <c r="K8">
        <f>E3</f>
        <v>139531</v>
      </c>
      <c r="M8" t="s">
        <v>1</v>
      </c>
      <c r="N8">
        <f>B4</f>
        <v>11324844</v>
      </c>
      <c r="O8">
        <f>C4</f>
        <v>9455131</v>
      </c>
      <c r="P8">
        <f>D4</f>
        <v>13390814</v>
      </c>
      <c r="Q8">
        <f>E4</f>
        <v>13519204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918E-D03F-4144-B3CC-C9D82EA467F1}">
  <dimension ref="A1:Q9"/>
  <sheetViews>
    <sheetView workbookViewId="0">
      <selection activeCell="A5" sqref="A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12</v>
      </c>
      <c r="B2">
        <v>1688</v>
      </c>
      <c r="C2">
        <v>2221</v>
      </c>
      <c r="D2">
        <v>1189</v>
      </c>
      <c r="E2">
        <v>3126</v>
      </c>
    </row>
    <row r="3" spans="1:17" x14ac:dyDescent="0.3">
      <c r="A3" t="s">
        <v>13</v>
      </c>
      <c r="B3">
        <v>1737</v>
      </c>
      <c r="C3">
        <v>1640</v>
      </c>
      <c r="D3">
        <v>1229</v>
      </c>
      <c r="E3">
        <v>2436</v>
      </c>
    </row>
    <row r="4" spans="1:17" x14ac:dyDescent="0.3">
      <c r="A4" t="s">
        <v>14</v>
      </c>
      <c r="B4">
        <v>278895</v>
      </c>
      <c r="C4">
        <v>281978</v>
      </c>
      <c r="D4">
        <v>193827</v>
      </c>
      <c r="E4">
        <v>476388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3</v>
      </c>
      <c r="H7">
        <f>B3</f>
        <v>1737</v>
      </c>
      <c r="I7">
        <f>C3</f>
        <v>1640</v>
      </c>
      <c r="J7">
        <f>D3</f>
        <v>1229</v>
      </c>
      <c r="K7">
        <f>E3</f>
        <v>2436</v>
      </c>
      <c r="M7" s="1" t="s">
        <v>5</v>
      </c>
      <c r="N7">
        <f>B4</f>
        <v>278895</v>
      </c>
      <c r="O7">
        <f>C4</f>
        <v>281978</v>
      </c>
      <c r="P7">
        <f>D4</f>
        <v>193827</v>
      </c>
      <c r="Q7">
        <f>E4</f>
        <v>476388</v>
      </c>
    </row>
    <row r="8" spans="1:17" x14ac:dyDescent="0.3">
      <c r="A8" s="1" t="s">
        <v>4</v>
      </c>
      <c r="B8">
        <f>B2</f>
        <v>1688</v>
      </c>
      <c r="C8">
        <f>C2</f>
        <v>2221</v>
      </c>
      <c r="D8">
        <f>D2</f>
        <v>1189</v>
      </c>
      <c r="E8">
        <f>E2</f>
        <v>3126</v>
      </c>
      <c r="G8" s="1"/>
      <c r="M8" s="1"/>
    </row>
    <row r="9" spans="1:17" x14ac:dyDescent="0.3">
      <c r="A9" s="1"/>
      <c r="G9" s="1"/>
      <c r="M9" s="1"/>
    </row>
  </sheetData>
  <mergeCells count="3">
    <mergeCell ref="A8:A9"/>
    <mergeCell ref="G7:G9"/>
    <mergeCell ref="M7:M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1B5E-4C5F-4518-9DB3-F2CB8E7639AB}">
  <dimension ref="A1:Q9"/>
  <sheetViews>
    <sheetView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15</v>
      </c>
      <c r="B2">
        <v>4545</v>
      </c>
      <c r="C2">
        <v>4040</v>
      </c>
      <c r="D2">
        <v>6120</v>
      </c>
      <c r="E2">
        <v>6711</v>
      </c>
    </row>
    <row r="3" spans="1:17" x14ac:dyDescent="0.3">
      <c r="A3" t="s">
        <v>16</v>
      </c>
      <c r="B3">
        <v>3828</v>
      </c>
      <c r="C3">
        <v>3482</v>
      </c>
      <c r="D3">
        <v>5139</v>
      </c>
      <c r="E3">
        <v>5526</v>
      </c>
    </row>
    <row r="4" spans="1:17" x14ac:dyDescent="0.3">
      <c r="A4" t="s">
        <v>17</v>
      </c>
      <c r="B4">
        <v>898472</v>
      </c>
      <c r="C4">
        <v>845833</v>
      </c>
      <c r="D4">
        <v>1285781</v>
      </c>
      <c r="E4">
        <v>1373291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6</v>
      </c>
      <c r="H7">
        <f>B3</f>
        <v>3828</v>
      </c>
      <c r="I7">
        <f>C3</f>
        <v>3482</v>
      </c>
      <c r="J7">
        <f>D3</f>
        <v>5139</v>
      </c>
      <c r="K7">
        <f>E3</f>
        <v>5526</v>
      </c>
      <c r="M7" s="1" t="s">
        <v>8</v>
      </c>
      <c r="N7">
        <f>B4</f>
        <v>898472</v>
      </c>
      <c r="O7">
        <f>C4</f>
        <v>845833</v>
      </c>
      <c r="P7">
        <f>D4</f>
        <v>1285781</v>
      </c>
      <c r="Q7">
        <f>E4</f>
        <v>1373291</v>
      </c>
    </row>
    <row r="8" spans="1:17" x14ac:dyDescent="0.3">
      <c r="A8" s="1" t="s">
        <v>7</v>
      </c>
      <c r="B8">
        <f>B2</f>
        <v>4545</v>
      </c>
      <c r="C8">
        <f>C2</f>
        <v>4040</v>
      </c>
      <c r="D8">
        <f>D2</f>
        <v>6120</v>
      </c>
      <c r="E8">
        <f>E2</f>
        <v>6711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08E0-6BA1-485B-9FB9-142B615CDE8E}">
  <dimension ref="A1:Q8"/>
  <sheetViews>
    <sheetView workbookViewId="0">
      <selection activeCell="M8" sqref="M8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18</v>
      </c>
      <c r="B2">
        <v>6823</v>
      </c>
      <c r="C2">
        <v>6093</v>
      </c>
      <c r="D2">
        <v>7808</v>
      </c>
      <c r="E2">
        <v>11996</v>
      </c>
    </row>
    <row r="3" spans="1:17" x14ac:dyDescent="0.3">
      <c r="A3" t="s">
        <v>19</v>
      </c>
      <c r="B3">
        <v>10829</v>
      </c>
      <c r="C3">
        <v>9818</v>
      </c>
      <c r="D3">
        <v>11762</v>
      </c>
      <c r="E3">
        <v>17244</v>
      </c>
    </row>
    <row r="4" spans="1:17" x14ac:dyDescent="0.3">
      <c r="A4" t="s">
        <v>20</v>
      </c>
      <c r="B4">
        <v>1517065</v>
      </c>
      <c r="C4">
        <v>1295756</v>
      </c>
      <c r="D4">
        <v>1544118</v>
      </c>
      <c r="E4">
        <v>2503645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t="s">
        <v>25</v>
      </c>
      <c r="H7">
        <f>B3</f>
        <v>10829</v>
      </c>
      <c r="I7">
        <f>C3</f>
        <v>9818</v>
      </c>
      <c r="J7">
        <f>D3</f>
        <v>11762</v>
      </c>
      <c r="K7">
        <f>E3</f>
        <v>17244</v>
      </c>
      <c r="M7" t="s">
        <v>26</v>
      </c>
      <c r="N7">
        <f>B4</f>
        <v>1517065</v>
      </c>
      <c r="O7">
        <f>C4</f>
        <v>1295756</v>
      </c>
      <c r="P7">
        <f>D4</f>
        <v>1544118</v>
      </c>
      <c r="Q7">
        <f>E4</f>
        <v>2503645</v>
      </c>
    </row>
    <row r="8" spans="1:17" x14ac:dyDescent="0.3">
      <c r="A8" t="s">
        <v>24</v>
      </c>
      <c r="B8">
        <f>B2</f>
        <v>6823</v>
      </c>
      <c r="C8">
        <f>C2</f>
        <v>6093</v>
      </c>
      <c r="D8">
        <f>D2</f>
        <v>7808</v>
      </c>
      <c r="E8">
        <f>E2</f>
        <v>11996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AFAA-C36B-4325-87F5-C832A013B877}">
  <dimension ref="A1:Q9"/>
  <sheetViews>
    <sheetView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21</v>
      </c>
      <c r="B2">
        <v>134</v>
      </c>
      <c r="C2">
        <v>132</v>
      </c>
      <c r="D2">
        <v>168</v>
      </c>
      <c r="E2">
        <v>287</v>
      </c>
    </row>
    <row r="3" spans="1:17" x14ac:dyDescent="0.3">
      <c r="A3" t="s">
        <v>22</v>
      </c>
      <c r="B3">
        <v>99</v>
      </c>
      <c r="C3">
        <v>93</v>
      </c>
      <c r="D3">
        <v>118</v>
      </c>
      <c r="E3">
        <v>225</v>
      </c>
    </row>
    <row r="4" spans="1:17" x14ac:dyDescent="0.3">
      <c r="A4" t="s">
        <v>23</v>
      </c>
      <c r="B4">
        <v>15336</v>
      </c>
      <c r="C4">
        <v>14060</v>
      </c>
      <c r="D4">
        <v>17676</v>
      </c>
      <c r="E4">
        <v>45208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28</v>
      </c>
      <c r="H7">
        <f>B3</f>
        <v>99</v>
      </c>
      <c r="I7">
        <f>C3</f>
        <v>93</v>
      </c>
      <c r="J7">
        <f>D3</f>
        <v>118</v>
      </c>
      <c r="K7">
        <f>E3</f>
        <v>225</v>
      </c>
      <c r="M7" s="1" t="s">
        <v>29</v>
      </c>
      <c r="N7">
        <f>B4</f>
        <v>15336</v>
      </c>
      <c r="O7">
        <f>C4</f>
        <v>14060</v>
      </c>
      <c r="P7">
        <f>D4</f>
        <v>17676</v>
      </c>
      <c r="Q7">
        <f>E4</f>
        <v>45208</v>
      </c>
    </row>
    <row r="8" spans="1:17" x14ac:dyDescent="0.3">
      <c r="A8" s="1" t="s">
        <v>27</v>
      </c>
      <c r="B8">
        <f>B2</f>
        <v>134</v>
      </c>
      <c r="C8">
        <f>C2</f>
        <v>132</v>
      </c>
      <c r="D8">
        <f>D2</f>
        <v>168</v>
      </c>
      <c r="E8">
        <f>E2</f>
        <v>287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186D-DCED-4FAD-8FE6-059825AF803E}">
  <dimension ref="A1:Q9"/>
  <sheetViews>
    <sheetView tabSelected="1"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33</v>
      </c>
      <c r="B2">
        <v>335</v>
      </c>
      <c r="C2">
        <v>397</v>
      </c>
      <c r="D2">
        <v>614</v>
      </c>
      <c r="E2">
        <v>1169</v>
      </c>
    </row>
    <row r="3" spans="1:17" x14ac:dyDescent="0.3">
      <c r="A3" t="s">
        <v>34</v>
      </c>
      <c r="B3">
        <v>268</v>
      </c>
      <c r="C3">
        <v>342</v>
      </c>
      <c r="D3">
        <v>547</v>
      </c>
      <c r="E3">
        <v>956</v>
      </c>
    </row>
    <row r="4" spans="1:17" x14ac:dyDescent="0.3">
      <c r="A4" t="s">
        <v>35</v>
      </c>
      <c r="B4">
        <v>62225</v>
      </c>
      <c r="C4">
        <v>85136</v>
      </c>
      <c r="D4">
        <v>134278</v>
      </c>
      <c r="E4">
        <v>259123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31</v>
      </c>
      <c r="H7">
        <f>B3</f>
        <v>268</v>
      </c>
      <c r="I7">
        <f>C3</f>
        <v>342</v>
      </c>
      <c r="J7">
        <f>D3</f>
        <v>547</v>
      </c>
      <c r="K7">
        <f>E3</f>
        <v>956</v>
      </c>
      <c r="M7" s="1" t="s">
        <v>32</v>
      </c>
      <c r="N7">
        <f>B4</f>
        <v>62225</v>
      </c>
      <c r="O7">
        <f>C4</f>
        <v>85136</v>
      </c>
      <c r="P7">
        <f>D4</f>
        <v>134278</v>
      </c>
      <c r="Q7">
        <f>E4</f>
        <v>259123</v>
      </c>
    </row>
    <row r="8" spans="1:17" x14ac:dyDescent="0.3">
      <c r="A8" s="1" t="s">
        <v>30</v>
      </c>
      <c r="B8">
        <f>B2</f>
        <v>335</v>
      </c>
      <c r="C8">
        <f>C2</f>
        <v>397</v>
      </c>
      <c r="D8">
        <f>D2</f>
        <v>614</v>
      </c>
      <c r="E8">
        <f>E2</f>
        <v>1169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9 mēneši- kopā</vt:lpstr>
      <vt:lpstr>9 mēneši san.klc.</vt:lpstr>
      <vt:lpstr>9 mēneši caurm.klc</vt:lpstr>
      <vt:lpstr>septembrī kopā</vt:lpstr>
      <vt:lpstr>septembrī san.klc</vt:lpstr>
      <vt:lpstr>septembrī caurm.klc.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Knēts</dc:creator>
  <cp:lastModifiedBy>Normunds Knēts</cp:lastModifiedBy>
  <cp:lastPrinted>2022-09-19T10:41:39Z</cp:lastPrinted>
  <dcterms:created xsi:type="dcterms:W3CDTF">2022-08-25T12:30:18Z</dcterms:created>
  <dcterms:modified xsi:type="dcterms:W3CDTF">2022-10-14T11:50:17Z</dcterms:modified>
</cp:coreProperties>
</file>